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216" activeTab="0"/>
  </bookViews>
  <sheets>
    <sheet name="załącznik 1a i 1b" sheetId="1" r:id="rId1"/>
  </sheets>
  <definedNames>
    <definedName name="_xlnm.Print_Area" localSheetId="0">'załącznik 1a i 1b'!$A$76:$N$112</definedName>
  </definedNames>
  <calcPr fullCalcOnLoad="1"/>
</workbook>
</file>

<file path=xl/sharedStrings.xml><?xml version="1.0" encoding="utf-8"?>
<sst xmlns="http://schemas.openxmlformats.org/spreadsheetml/2006/main" count="822" uniqueCount="507">
  <si>
    <t>LP</t>
  </si>
  <si>
    <t>NR LICZNIKA</t>
  </si>
  <si>
    <t>B23</t>
  </si>
  <si>
    <t>C22A</t>
  </si>
  <si>
    <t>GORCE POMPOWNIA</t>
  </si>
  <si>
    <t>B11</t>
  </si>
  <si>
    <t>UNISŁAW STUDNIA 7</t>
  </si>
  <si>
    <t>C12A</t>
  </si>
  <si>
    <t>GŁUSZYCA ul. Graniczna 28 chlorownia</t>
  </si>
  <si>
    <t>LUBOMIN ul. Główna 8a pompownia</t>
  </si>
  <si>
    <t>WAŁBRZYCH Al..Wyzwolenia 39 biurowiec</t>
  </si>
  <si>
    <t>BOGUSZÓW ul. Dworcowa 3 pompownia</t>
  </si>
  <si>
    <t>WAŁBRZYCH ul. Bema 15 pompownia</t>
  </si>
  <si>
    <t>WAŁBRZYCH Al..Wyzwolenia 37 CENTRUM OBSŁUGI KLIENTA</t>
  </si>
  <si>
    <t>WAŁBRZYCH ul. Baczyńskiego 15a pompownia</t>
  </si>
  <si>
    <t>GŁUSZYCA-KOLCE ul. Grunwaldzka 83 pompownia</t>
  </si>
  <si>
    <t>CHWALISZÓW oczyszczalnia ścieków</t>
  </si>
  <si>
    <t xml:space="preserve">OBIEKT      </t>
  </si>
  <si>
    <t>BOGUSZÓW-GORCE oczyszczalnia</t>
  </si>
  <si>
    <t>POZASZCZYT</t>
  </si>
  <si>
    <t>RAZEM</t>
  </si>
  <si>
    <t xml:space="preserve">CIERNIE oczyszczalnia </t>
  </si>
  <si>
    <t xml:space="preserve">JUGOWICE oczyszczalnia  </t>
  </si>
  <si>
    <t>ENERGIA CZYNNA [kWh/rok]</t>
  </si>
  <si>
    <t>ENERGIA CZYNNA SZCZYT  [kWh/rok]</t>
  </si>
  <si>
    <t xml:space="preserve"> RANNY</t>
  </si>
  <si>
    <t>POPOŁUDNIOWY</t>
  </si>
  <si>
    <t xml:space="preserve">C12A </t>
  </si>
  <si>
    <t>BOGUSZÓW-GORCE Krakowskie Osiedle pompownia</t>
  </si>
  <si>
    <t>RYBNICA LEŚNA STUDNIA 5,6</t>
  </si>
  <si>
    <t xml:space="preserve">DZIEĆMOROWICE oczyszczalnia </t>
  </si>
  <si>
    <t xml:space="preserve">WAŁBRZYCH Al..Wyzwolenia 30 BIUROWIEC </t>
  </si>
  <si>
    <t>PTASZKÓW ujęcie płytkie</t>
  </si>
  <si>
    <t>CIECHANOWICE studnie 11,11A</t>
  </si>
  <si>
    <t>MARCISZÓW DOLNY studnia 9</t>
  </si>
  <si>
    <t>MARCISZÓW DOLNY studnia 10</t>
  </si>
  <si>
    <t>GORZESZÓW studnia  2</t>
  </si>
  <si>
    <t>GORZESZÓW studnia  3</t>
  </si>
  <si>
    <t>GORZESZÓW studnia 4</t>
  </si>
  <si>
    <t>JAWISZÓW  studnia 7</t>
  </si>
  <si>
    <t>WAŁBRZYCH ul. Bardowskiego 41 zbiornik wody STARY ZDRÓJ</t>
  </si>
  <si>
    <t>WAŁBRZYCH ul. Grodzka 57/59 stacja redukcyjna A/B</t>
  </si>
  <si>
    <t xml:space="preserve">WAŁBRZYCH ul. Kamieniecka studnia 1, Rusinów </t>
  </si>
  <si>
    <t>WAŁBRZYCH ul. Mieroszowska zbiornik wody Nowy Glinik</t>
  </si>
  <si>
    <t>WAŁBRZYCH ul. Palisadowa stacja redukcyjna C/D</t>
  </si>
  <si>
    <t>WAŁBRZYCH ul.Widok zbiornik  wody Sobięcin</t>
  </si>
  <si>
    <t>WAŁBRZYCH Al.Wyzwolenia 38a pompownia KARPACKA</t>
  </si>
  <si>
    <t>BOGUSZÓW NOWY LUBOMINEK studnia głębinowa</t>
  </si>
  <si>
    <t>BOGUSZÓW ul. Nowotki 10 zbiornik wody</t>
  </si>
  <si>
    <t>CZARNY BÓR studnia  1,2</t>
  </si>
  <si>
    <t xml:space="preserve">DZIEĆMOROWICE Nowa Wieś pompownia </t>
  </si>
  <si>
    <t>KUŹNICE UL. POLA 7 pompownia</t>
  </si>
  <si>
    <t>WALIM ul. Kościuszki zbiornik chlorownia</t>
  </si>
  <si>
    <t>WALIM Nowa Kolonia chlorownia</t>
  </si>
  <si>
    <t>STARE BOGACZOWICE  PL 3    ul. Główna 238 pompownia ścieków</t>
  </si>
  <si>
    <t>STARE BOGACZOWICE  PL 4    ul. Główna 122 pompownia ścieków</t>
  </si>
  <si>
    <t>CHWALISZÓW  ul.Główna  79, P 5 pompownia ścieków</t>
  </si>
  <si>
    <t>CHWALISZÓW  ul.Główna 91  P 6 pompownia ścieków</t>
  </si>
  <si>
    <t>CHWALISZÓW  ul. Główna  P 9 pompownia ścieków</t>
  </si>
  <si>
    <t>CHWALISZÓW  ul. Główna,  P 7 pompownia ścieków</t>
  </si>
  <si>
    <t>CHWALISZÓW   ul. Główna 95, P 8 pompownia ścieków</t>
  </si>
  <si>
    <t>CHWALISZÓW ul.Główna,  P 1 pompownia ścieków</t>
  </si>
  <si>
    <t>CHWALISZÓW ul.Główna 63, P 2 pompownia ścieków</t>
  </si>
  <si>
    <t>CHWALISZÓW ul.Główna, P 3 pompownia ścieków</t>
  </si>
  <si>
    <t>CHWALISZÓW ul.Główna 71, P 4 pompownia ścieków</t>
  </si>
  <si>
    <t>STARE BOGACZOWICE, ul. Główna 3, PL 2 pompownia ścieków</t>
  </si>
  <si>
    <t>WAŁBRZYCH ul.Piotrowskiego 2  oczyszczalnia ścieków-zaplecze</t>
  </si>
  <si>
    <t>STARY LESIENIEC studnia 3</t>
  </si>
  <si>
    <t>UNISŁAW ZAKŁAD UZDATNIANIA WODY</t>
  </si>
  <si>
    <t>SOKOŁOWSKO ul.Główna STUDNIA 8</t>
  </si>
  <si>
    <t>JEDLINA ZDRÓJ ul. Dworcowa chlorownia</t>
  </si>
  <si>
    <t>JEDLINA ZDRÓJ ul. Pokrzywianka chlorownia</t>
  </si>
  <si>
    <t>JEDLINA ZDRÓJ ul. Warszawska zbiornik wody</t>
  </si>
  <si>
    <t>JEDLINA ZDRÓJ  SZYB POKÓJ pompownia</t>
  </si>
  <si>
    <t xml:space="preserve">WAŁBRZYCH  przepompownia ul.Fałata </t>
  </si>
  <si>
    <t>WAŁBRZYCH ul. Wałbrzyska 42 zbiornik wody Stary Glinik</t>
  </si>
  <si>
    <t>WAŁBRZYCH ul. Piasta 39 filtry wody</t>
  </si>
  <si>
    <t>WAŁBRZYCH ul.Wylotowa 3A zbiornik wody</t>
  </si>
  <si>
    <t xml:space="preserve">GOSTKÓW pompownia działka 128/3 </t>
  </si>
  <si>
    <t>JABŁÓW ul. Główna 74 pompownia</t>
  </si>
  <si>
    <t>CIESZÓW hydrofornia</t>
  </si>
  <si>
    <t>ŁOMNICA Trzy Strugi 3 ujęcie płytkie</t>
  </si>
  <si>
    <t>GŁUSZYCA ul. Graniczna chlorownia w sztolni</t>
  </si>
  <si>
    <t>JEDLINA ZDRÓJ ul. Chałubińskiego 7 chlorownia</t>
  </si>
  <si>
    <t>JEDLINA ZDRÓJ ul. Poznańska 15 zbiornik wody</t>
  </si>
  <si>
    <t>CIECHANOWICE studnie 4,5,6 (STACJA WIEŻOWA)</t>
  </si>
  <si>
    <t>WAŁBRZYCH  ul. Świdnicka  obok 27 dz. Nr 117/2 chlorownia</t>
  </si>
  <si>
    <t>Grupa taryfowa</t>
  </si>
  <si>
    <t>Wałbrzych ul. Baczyńskiego 46</t>
  </si>
  <si>
    <t>58-304</t>
  </si>
  <si>
    <t>Wałbrzych ul. Baczyńskiego 15a</t>
  </si>
  <si>
    <t>58-302</t>
  </si>
  <si>
    <t>Wałbrzych ul. Bema 15</t>
  </si>
  <si>
    <t>58-305</t>
  </si>
  <si>
    <t>Wałbrzych ul. Grodzka 57/59</t>
  </si>
  <si>
    <t>58-314</t>
  </si>
  <si>
    <t xml:space="preserve">Wałbrzych ul. Mieroszowska </t>
  </si>
  <si>
    <t xml:space="preserve">Wałbrzych u. Palisadowa </t>
  </si>
  <si>
    <t>Wałbrzych ul. Piasta 39</t>
  </si>
  <si>
    <t>Wałbrzych ul. Wałbrzyska 42</t>
  </si>
  <si>
    <t>58-303</t>
  </si>
  <si>
    <t>Wałbrzych ul. Wylotowa 3  a</t>
  </si>
  <si>
    <t>58-300</t>
  </si>
  <si>
    <t>58-312</t>
  </si>
  <si>
    <t>58-321</t>
  </si>
  <si>
    <t>58-410</t>
  </si>
  <si>
    <t>58-400</t>
  </si>
  <si>
    <t>Cieszów</t>
  </si>
  <si>
    <t>Gostków</t>
  </si>
  <si>
    <t>Jabłów ul. Główna 74</t>
  </si>
  <si>
    <t>Lubomin ul. Główna 8a</t>
  </si>
  <si>
    <t xml:space="preserve">Zagórze Śląskie ul. Kolejowa </t>
  </si>
  <si>
    <t>Wałbrzych Al..Wyzwolenia 37</t>
  </si>
  <si>
    <t>Stare Bogaczowice  ul.Główna 3</t>
  </si>
  <si>
    <t>Stare Bogaczowice  ul.Główna 238</t>
  </si>
  <si>
    <t xml:space="preserve">Chwaliszów ul. Główna </t>
  </si>
  <si>
    <t>WAŁBRZYCH al.Wyzwolenia 28</t>
  </si>
  <si>
    <t>WAŁBRZYCH al.Wyzwolenia 28, stolarnia</t>
  </si>
  <si>
    <t>WAŁBRZYCH al.Wyzwolenia 39 warsztaty</t>
  </si>
  <si>
    <t>Chwaliszów ul.Główna 63</t>
  </si>
  <si>
    <t>Chwaliszów ul. Główna 71</t>
  </si>
  <si>
    <t>Chwaliszówul. Główna 79</t>
  </si>
  <si>
    <t>Chwaliszówul. Główna 91</t>
  </si>
  <si>
    <t>Chwaliszów ul. Główna 95</t>
  </si>
  <si>
    <t>Wałbrzych al. Wyzwolenia 30</t>
  </si>
  <si>
    <t>Wałbrzych al. Wyzwolenia 39</t>
  </si>
  <si>
    <t>ZAGÓRZE ŚLĄSKIE  ul. Kolejowa za bud. nr 3, wieża ciśnień</t>
  </si>
  <si>
    <t>58-370</t>
  </si>
  <si>
    <t>58-330</t>
  </si>
  <si>
    <t>58-320</t>
  </si>
  <si>
    <t>58-371</t>
  </si>
  <si>
    <t>58-340</t>
  </si>
  <si>
    <t>58-352</t>
  </si>
  <si>
    <t>58-308</t>
  </si>
  <si>
    <t>58-379</t>
  </si>
  <si>
    <t>58-160</t>
  </si>
  <si>
    <t>Nr ppe            z faktury</t>
  </si>
  <si>
    <t>B628149105</t>
  </si>
  <si>
    <t>B628150133</t>
  </si>
  <si>
    <t>14/4551/470/1</t>
  </si>
  <si>
    <t>B628149104</t>
  </si>
  <si>
    <t>WB23009355</t>
  </si>
  <si>
    <t>WB23009354</t>
  </si>
  <si>
    <t>WB23009356</t>
  </si>
  <si>
    <t>WB23009357</t>
  </si>
  <si>
    <t>WB23009358</t>
  </si>
  <si>
    <t>WB23009359</t>
  </si>
  <si>
    <t>WB23009360</t>
  </si>
  <si>
    <t>WB23009361</t>
  </si>
  <si>
    <t>WB23009362</t>
  </si>
  <si>
    <t>WB23009363</t>
  </si>
  <si>
    <t>WB23009364</t>
  </si>
  <si>
    <t>WB23009366</t>
  </si>
  <si>
    <t>WB23009367</t>
  </si>
  <si>
    <t>WB23009368</t>
  </si>
  <si>
    <t>58-372</t>
  </si>
  <si>
    <t>58-311</t>
  </si>
  <si>
    <t>58-309</t>
  </si>
  <si>
    <t>58-350</t>
  </si>
  <si>
    <t>WB23010340</t>
  </si>
  <si>
    <t xml:space="preserve">UNISŁAW STUDNIA 3,4    </t>
  </si>
  <si>
    <t>Unisław Śląski ul.przy potoku bukowym</t>
  </si>
  <si>
    <t>WB23010338</t>
  </si>
  <si>
    <t>WB23010339</t>
  </si>
  <si>
    <t>WB23010066</t>
  </si>
  <si>
    <t>WB23010067</t>
  </si>
  <si>
    <t>WB230068</t>
  </si>
  <si>
    <t>B628123719</t>
  </si>
  <si>
    <t>B628131750</t>
  </si>
  <si>
    <t>B628135460</t>
  </si>
  <si>
    <t>B628140754</t>
  </si>
  <si>
    <t>B658140754</t>
  </si>
  <si>
    <t>B618036630</t>
  </si>
  <si>
    <t>Szczawno-Zdrój ul. Łączyńskiego-pomp.ścieków</t>
  </si>
  <si>
    <t>58-640</t>
  </si>
  <si>
    <t>B628143991</t>
  </si>
  <si>
    <t xml:space="preserve">Wałbrzych al. Wyzwolenia 39           </t>
  </si>
  <si>
    <t xml:space="preserve">Chwaliszów                                        </t>
  </si>
  <si>
    <t xml:space="preserve">Stare Bogaczowice  ul.Główna 122  </t>
  </si>
  <si>
    <t xml:space="preserve">Stare Bogaczowice  ul.Główna         </t>
  </si>
  <si>
    <t xml:space="preserve">Dziećmorowice ul. Sienkiewicza     </t>
  </si>
  <si>
    <t xml:space="preserve">Ciernie 180        </t>
  </si>
  <si>
    <r>
      <t xml:space="preserve">Wałbrzych ul. Piotrowskiego 2       </t>
    </r>
    <r>
      <rPr>
        <sz val="10"/>
        <rFont val="Arial"/>
        <family val="2"/>
      </rPr>
      <t xml:space="preserve">     </t>
    </r>
  </si>
  <si>
    <t xml:space="preserve">Walim- Nowa kolonia                      </t>
  </si>
  <si>
    <r>
      <t xml:space="preserve">Walim ul. Kościuszki </t>
    </r>
    <r>
      <rPr>
        <sz val="10"/>
        <color indexed="51"/>
        <rFont val="Arial"/>
        <family val="2"/>
      </rPr>
      <t xml:space="preserve">                      </t>
    </r>
  </si>
  <si>
    <t xml:space="preserve">Sokołowsko ul. Główna      </t>
  </si>
  <si>
    <t xml:space="preserve">Rybnica Leśna                                   </t>
  </si>
  <si>
    <t xml:space="preserve">Unisław Śląski                                  </t>
  </si>
  <si>
    <t xml:space="preserve">Unisław Śląski                                 </t>
  </si>
  <si>
    <t xml:space="preserve">Stary Lesieniec                             </t>
  </si>
  <si>
    <t xml:space="preserve">Kuźnice  ul. W.Pola 7                  </t>
  </si>
  <si>
    <t xml:space="preserve">Jedlina Zdrój ul.Włościańska         </t>
  </si>
  <si>
    <t xml:space="preserve">Jedlina Zdrój ul. Warszawska           </t>
  </si>
  <si>
    <t xml:space="preserve">Jedlina Zdrój ul. Poznańska 15        </t>
  </si>
  <si>
    <t xml:space="preserve">Jedlina Zdrój ul. Pokrzywianka          </t>
  </si>
  <si>
    <t xml:space="preserve">Jedlina Zdrój ul. Dworcowa               </t>
  </si>
  <si>
    <t xml:space="preserve">Jedlina Zdrój ul. Chałubińskiego 7  </t>
  </si>
  <si>
    <t xml:space="preserve">Boguszów-Gorce                                </t>
  </si>
  <si>
    <t xml:space="preserve">Głuszyca ul. Grunwaldzka 83          </t>
  </si>
  <si>
    <t xml:space="preserve">Głuszyca - Łomnica                          </t>
  </si>
  <si>
    <t xml:space="preserve">Głuszyca ul. Graniczna                     </t>
  </si>
  <si>
    <t xml:space="preserve">Głuszyca ul. Graniczna 28              </t>
  </si>
  <si>
    <r>
      <t>Dziećmorowice Nowa Wieś</t>
    </r>
    <r>
      <rPr>
        <sz val="10"/>
        <color indexed="51"/>
        <rFont val="Arial"/>
        <family val="2"/>
      </rPr>
      <t xml:space="preserve">           </t>
    </r>
  </si>
  <si>
    <t xml:space="preserve">Czarny Bór                                          </t>
  </si>
  <si>
    <t xml:space="preserve">Boguszów-Gorce Os. Krakowskie  </t>
  </si>
  <si>
    <r>
      <t>Boguszów-Gorce ul. Nowotki 10</t>
    </r>
    <r>
      <rPr>
        <sz val="10"/>
        <color indexed="51"/>
        <rFont val="Arial"/>
        <family val="2"/>
      </rPr>
      <t xml:space="preserve">     </t>
    </r>
  </si>
  <si>
    <t xml:space="preserve">Nowy Lubominek                               </t>
  </si>
  <si>
    <t xml:space="preserve">Boguszów-Gorce ul. Dworcowa 3   </t>
  </si>
  <si>
    <t xml:space="preserve">Wałbrzych ul. Świdnicka 27a.          </t>
  </si>
  <si>
    <t xml:space="preserve">Wałbrzych ul. Karpacka 38a           </t>
  </si>
  <si>
    <t xml:space="preserve">Wałbrzych ul. Widok                         </t>
  </si>
  <si>
    <r>
      <t xml:space="preserve">Wałbrzych ul. Kamieniecka 1 </t>
    </r>
    <r>
      <rPr>
        <sz val="10"/>
        <color indexed="51"/>
        <rFont val="Arial"/>
        <family val="2"/>
      </rPr>
      <t xml:space="preserve">         </t>
    </r>
  </si>
  <si>
    <t xml:space="preserve">Wałbrzych ul. Fałata                         </t>
  </si>
  <si>
    <t xml:space="preserve">Wałbrzych ul. Bardowskiego 41  </t>
  </si>
  <si>
    <t xml:space="preserve">Kamienna Góra                                  </t>
  </si>
  <si>
    <r>
      <t xml:space="preserve">Kamienna Góra                                 </t>
    </r>
    <r>
      <rPr>
        <sz val="10"/>
        <color indexed="51"/>
        <rFont val="Arial"/>
        <family val="2"/>
      </rPr>
      <t xml:space="preserve"> </t>
    </r>
  </si>
  <si>
    <r>
      <t xml:space="preserve">Marciszów Dolny                               </t>
    </r>
    <r>
      <rPr>
        <sz val="10"/>
        <color indexed="51"/>
        <rFont val="Arial"/>
        <family val="2"/>
      </rPr>
      <t xml:space="preserve">  </t>
    </r>
  </si>
  <si>
    <t xml:space="preserve">Marciszów Dolny                                 </t>
  </si>
  <si>
    <t xml:space="preserve">Ciechanowice                                     </t>
  </si>
  <si>
    <t xml:space="preserve">Kamienna Góra                                 </t>
  </si>
  <si>
    <t xml:space="preserve">Ul. Główna 25                                     </t>
  </si>
  <si>
    <t xml:space="preserve">ul. Nadrzeczna 43                              </t>
  </si>
  <si>
    <t>ADRES OBIEKTU</t>
  </si>
  <si>
    <t>KOD POCZTOWY</t>
  </si>
  <si>
    <t>DANE OBIEKTÓW Wałbrzyskiego Przedsiębiorstwa Wodociągów i Kanalizacji SPÓŁKA z o.o.</t>
  </si>
  <si>
    <t>Szczawno-Zdrój ul.Łaczyńskiego 58-64</t>
  </si>
  <si>
    <t>MOC UMOWNA [kW]</t>
  </si>
  <si>
    <t>51/IV/WO/2011</t>
  </si>
  <si>
    <t>NR  UMOWY NA DYSTRYBUCJĘ ZE ZMIANAMI W ANEKSACH Z TAURON DYSTRYBUCJA SA</t>
  </si>
  <si>
    <t>JG/D11UN1100210/11</t>
  </si>
  <si>
    <t>JG/D11UN1100190/11</t>
  </si>
  <si>
    <t>MARCISZÓW GÓRNY ZAKŁAD UZDATNIANIA WODY ul.Nadrzeczna 43</t>
  </si>
  <si>
    <t>MARCISZÓW DOLNY pompownia ul.Główna 25</t>
  </si>
  <si>
    <t>JG/D11UN1100160/11</t>
  </si>
  <si>
    <t>JG/D11UN1100170/11</t>
  </si>
  <si>
    <t>JG/D11UN1100230/11</t>
  </si>
  <si>
    <t>JG/D11UN1100180/11</t>
  </si>
  <si>
    <t>52/IV/WO/2011</t>
  </si>
  <si>
    <t>78/01/2011</t>
  </si>
  <si>
    <t>WAŁBRZYCH ul. Baczyńskiego 49 zbiornik wody</t>
  </si>
  <si>
    <t>CIERNIE WIEŚ ul. Wodna pompownia ścieków</t>
  </si>
  <si>
    <t>B618043008</t>
  </si>
  <si>
    <t>nr ew.10361574</t>
  </si>
  <si>
    <t>Wałbrzych ul. Warszawska pompownia wody</t>
  </si>
  <si>
    <t>Wałbrzych ul. Warszawska dz. Nr 87</t>
  </si>
  <si>
    <t>58-307</t>
  </si>
  <si>
    <t>nr ew.10105170</t>
  </si>
  <si>
    <t>Wałbrzych  Harcówka zbiornik wody</t>
  </si>
  <si>
    <t>58-301</t>
  </si>
  <si>
    <t>NUMER EWIDENCYJNY ODBIORCY OSD (TAURON DYSTRYBUCJA)                               PROD_</t>
  </si>
  <si>
    <t>11106490/PROD_411008641834</t>
  </si>
  <si>
    <t>11106490/PROD_411008633560</t>
  </si>
  <si>
    <t xml:space="preserve">DANE OBIEKTÓW Wałbrzyskiego Związku  Wodociągów i Kanalizacji </t>
  </si>
  <si>
    <t>Wałbrzych ul.Wilcza  pompownia ścieków</t>
  </si>
  <si>
    <t>Wałbrzych ul.Lisia pompownia ścieków</t>
  </si>
  <si>
    <t>58-306</t>
  </si>
  <si>
    <t>Wałbrzych ul. Wilcza dz. Nr 96</t>
  </si>
  <si>
    <t>Wałbrzych ul. Lisia dz. 26</t>
  </si>
  <si>
    <t>Wałbrzych ul. Jasna dz. 164/2</t>
  </si>
  <si>
    <t>Wałbrzych ul.Swidnicka róg 11-listopada pompownia ścieków</t>
  </si>
  <si>
    <t>Wałbrzych ul.Swidnicka róg 11-listopada</t>
  </si>
  <si>
    <t>Świebodzice ul.Strzegomska 35/37</t>
  </si>
  <si>
    <t>42/000001026</t>
  </si>
  <si>
    <t>41/000001959</t>
  </si>
  <si>
    <t>41/000001954</t>
  </si>
  <si>
    <t>41/000001961</t>
  </si>
  <si>
    <t>41/000001957</t>
  </si>
  <si>
    <t>50087932/50088297</t>
  </si>
  <si>
    <t>50088241/97775140</t>
  </si>
  <si>
    <t>97793872/50088244</t>
  </si>
  <si>
    <t>97793502/97793938</t>
  </si>
  <si>
    <t>Wałbrzych ul. Okrzei pompownia wody</t>
  </si>
  <si>
    <t>Wałbrzych ul. Okrzei</t>
  </si>
  <si>
    <t xml:space="preserve">Jugowice ul.Główna </t>
  </si>
  <si>
    <t xml:space="preserve">Czarny Bór </t>
  </si>
  <si>
    <t>421000532120/ 08/2013</t>
  </si>
  <si>
    <t>411000522064/ 08/2013</t>
  </si>
  <si>
    <t>411000522754/ 08/2013</t>
  </si>
  <si>
    <t>858/4/02/2014</t>
  </si>
  <si>
    <t>Wałbrzych ul. Truskawkowa pompownia ścieków</t>
  </si>
  <si>
    <t>Wałbrzych ul.Truskawkowa dz. 265/26</t>
  </si>
  <si>
    <t>Świebodzice ul.Strzegomska 35/37 komora pomiarowa ścieków</t>
  </si>
  <si>
    <t>B11/C12A</t>
  </si>
  <si>
    <t>50088245/71827602</t>
  </si>
  <si>
    <t>35/40</t>
  </si>
  <si>
    <t>51/IV/WO/2011/,  3789/4/11/2014</t>
  </si>
  <si>
    <t>CIERNIE ul. Wodna, dz. Nr 408</t>
  </si>
  <si>
    <t>C21</t>
  </si>
  <si>
    <t>642/4/03/2015</t>
  </si>
  <si>
    <t>Szczawno Zdrój ul. Chopina 18 pompownia ścieków</t>
  </si>
  <si>
    <t>Szczawno Zdr ul.Chopina 18</t>
  </si>
  <si>
    <t>58-310</t>
  </si>
  <si>
    <t>18170448/A/D/2015</t>
  </si>
  <si>
    <t>Szczawno Zdrój ul. Zacisze 625 pompownia ścieków</t>
  </si>
  <si>
    <t>Szczawno Zdr ul.Zacisze 625</t>
  </si>
  <si>
    <t>Głuszyca ul.Górnośląska działka 93</t>
  </si>
  <si>
    <t>41/0001002</t>
  </si>
  <si>
    <t>Wałbrzych  ul. Uczniowska -plac budowy</t>
  </si>
  <si>
    <t>Wałbrzych ul. Piłsudskiego dz. Nr 286</t>
  </si>
  <si>
    <t>Wałbrzych ul. Uczniowska dz. 29/21</t>
  </si>
  <si>
    <t>Jedlina Zdrój ul.Barbary dz. 293/5</t>
  </si>
  <si>
    <t>Jedlina Zdrój ul.Barbary  działka 293/5</t>
  </si>
  <si>
    <t>182206839/B/D/2016</t>
  </si>
  <si>
    <t>PLTAUD141000024747/04/2016</t>
  </si>
  <si>
    <t>Cieszów ul.Zwierzyniecka 177/21</t>
  </si>
  <si>
    <t>Cieszów ul.Zwierzyniecka 177/21 pompownia wody</t>
  </si>
  <si>
    <t>41/1289030</t>
  </si>
  <si>
    <t>18227930837/B/D/2016</t>
  </si>
  <si>
    <t>50088057/50088058</t>
  </si>
  <si>
    <t>26191/B/D/2017</t>
  </si>
  <si>
    <t>41/9001056</t>
  </si>
  <si>
    <t>Wałbrzych ul.Tatrzańska dz. Nr 152 pompownia ścieków</t>
  </si>
  <si>
    <t>Wałbrzych ul.Tatrzańska dz. Nr 152</t>
  </si>
  <si>
    <t>411000521327/ 08/2013</t>
  </si>
  <si>
    <t>OJG/50046008/B/2017</t>
  </si>
  <si>
    <t>OJG/50038944/B/2017</t>
  </si>
  <si>
    <t>OJG/50038943/B/2017</t>
  </si>
  <si>
    <t>OJG/50038946/B/2017</t>
  </si>
  <si>
    <t>OJG/50046009/B/2017</t>
  </si>
  <si>
    <t>C 21</t>
  </si>
  <si>
    <t>18169512/B/D/2017</t>
  </si>
  <si>
    <t>18233442113/B/D/2017</t>
  </si>
  <si>
    <t>18233506044/B/D/2017</t>
  </si>
  <si>
    <t>Wałbrzych ul.Jasna (Andersa)  pompownia ścieków</t>
  </si>
  <si>
    <t xml:space="preserve">Zagórze Śląskie oczyszczalnia ścieków </t>
  </si>
  <si>
    <t>Zagórze Śląskie ul.Główna dz. 105</t>
  </si>
  <si>
    <t>D41UN1309410</t>
  </si>
  <si>
    <t>D41UN1309420</t>
  </si>
  <si>
    <t>D41UN1309400</t>
  </si>
  <si>
    <t>D41UN1309430</t>
  </si>
  <si>
    <t>D41UN1309170</t>
  </si>
  <si>
    <t>STARE BOGACZOWICE  PL 1 ul. Główna obok 264 pompownia ścieków</t>
  </si>
  <si>
    <t>D41/UN1308940</t>
  </si>
  <si>
    <t>D41/UN1309280</t>
  </si>
  <si>
    <t>D41/UN1309270</t>
  </si>
  <si>
    <t>D41/UN1308910</t>
  </si>
  <si>
    <t>D41/UN1309260</t>
  </si>
  <si>
    <t>D41/UN1309250</t>
  </si>
  <si>
    <t>D41/UN1309240</t>
  </si>
  <si>
    <t>D41/UN1309230</t>
  </si>
  <si>
    <t>D41/UN1309220</t>
  </si>
  <si>
    <t>D41/UN1309210</t>
  </si>
  <si>
    <t>D41/UN1309200</t>
  </si>
  <si>
    <t>D41/UN1309190</t>
  </si>
  <si>
    <t>D41/UN1390180</t>
  </si>
  <si>
    <t>D42/UN1312830</t>
  </si>
  <si>
    <t>D24/UN1313020</t>
  </si>
  <si>
    <t>237969/B/O/2018</t>
  </si>
  <si>
    <t>41/9001460</t>
  </si>
  <si>
    <t>95989999/95424377</t>
  </si>
  <si>
    <t>96130239/96286152</t>
  </si>
  <si>
    <t xml:space="preserve">Kuźnice ul.Górna </t>
  </si>
  <si>
    <t>182467171/A/D/2018</t>
  </si>
  <si>
    <t>Czarny Bór ul. Leśna działka nr 11 studnia głębinowa Borówno</t>
  </si>
  <si>
    <t xml:space="preserve">Czarny Bór ul. Leśna dz. 11                                </t>
  </si>
  <si>
    <t>C12a</t>
  </si>
  <si>
    <t>182335479610/A/U/2018</t>
  </si>
  <si>
    <t>Czary Bór, ul. Główna 13</t>
  </si>
  <si>
    <t>C11</t>
  </si>
  <si>
    <t>Czarny Bór, ul. Parkowa 35</t>
  </si>
  <si>
    <t>Czarny Bór, ul. Zamkowa 18, przepompownia ścieków</t>
  </si>
  <si>
    <t>Czarny Bór, ul. Zamkowa 18</t>
  </si>
  <si>
    <t>Czarny Bór, ul. Zamkowa 14, przepompownia ścieków</t>
  </si>
  <si>
    <t>Czarny Bór, ul. Zamkowa 14</t>
  </si>
  <si>
    <t>Czarny Bór, ul. Główna, przepompownia ścieków</t>
  </si>
  <si>
    <t>Czarny Bór, ul. Wesoła 23, przepompownia ścieków</t>
  </si>
  <si>
    <t xml:space="preserve">Czary Bór, ul. Główna </t>
  </si>
  <si>
    <t>Czarny Bór ul. Wesoła 23</t>
  </si>
  <si>
    <t>Czarny Bór, ul. Polna, przepompowania ścieków</t>
  </si>
  <si>
    <t>Czarny Bór, ul. Polna</t>
  </si>
  <si>
    <t>Czarny Bór, ul. Zamkowa, przepompownia ścieków</t>
  </si>
  <si>
    <t>Czarny Bór, ul. Zamkowa</t>
  </si>
  <si>
    <t>Czarny Bór, ul. Główna 15, przepompownia ścieków</t>
  </si>
  <si>
    <t>Czarny Bór, ul. Główna 15</t>
  </si>
  <si>
    <t>Czarny Bór, ul. Kamiennogórska, przepompowania ścieków</t>
  </si>
  <si>
    <t>Czarny Bór, ul. Kamiennogórska</t>
  </si>
  <si>
    <t>Czarny Bór, ul Główna 11</t>
  </si>
  <si>
    <t>Czarny Bór, ul. Główna 11, przepompowania ścieków</t>
  </si>
  <si>
    <t>Czarny Bór, ul. Parkowa, przepompownia ścieków</t>
  </si>
  <si>
    <t>Czarny Bór, ul. Parkowa 35, przepompownia ścieków</t>
  </si>
  <si>
    <t>Czarny Bór, ul. Parkowa</t>
  </si>
  <si>
    <t>Czarny Bór, ul. Zamkowa 16, przepompownia ścieków</t>
  </si>
  <si>
    <t>Czarny Bór, ul. Zamkowa 16</t>
  </si>
  <si>
    <t>Czarny Bór, Grzędy, przepompowania ścieków</t>
  </si>
  <si>
    <t>Czarny Bór, Grzędy</t>
  </si>
  <si>
    <t>PROD_114200000807 (590322412501035392) /114200007558 (590322412500269293)</t>
  </si>
  <si>
    <t>PROD_114200007668 (590322412500289376) /114200007798 (590322412500141919)</t>
  </si>
  <si>
    <t>PROD_114200007848 (590322412501107242)</t>
  </si>
  <si>
    <t>PROD_114200008403 (590322412500501874)</t>
  </si>
  <si>
    <t>PROD_114200008593 (590322412500304994)</t>
  </si>
  <si>
    <t>PROD_114200000757 (590322412500285149)</t>
  </si>
  <si>
    <t>PROD_114200008733 (590322412500501881)</t>
  </si>
  <si>
    <t>PROD_114200008283 (590322412500165083)</t>
  </si>
  <si>
    <t>PROD_114200008333 (590322412500422063)</t>
  </si>
  <si>
    <t>PROD_114200008153 (590322412500141926)</t>
  </si>
  <si>
    <t>PROD_114200008043 (590322412500660113)</t>
  </si>
  <si>
    <t>PROD_411007954136 (590322414100987478)</t>
  </si>
  <si>
    <t>PROD_411007953203 (590322414100605778)</t>
  </si>
  <si>
    <t>PROD_411007953353 (590322414101030869)</t>
  </si>
  <si>
    <t>PROD_411007758944 (590322414100945874)</t>
  </si>
  <si>
    <t>PROD_411007952018 (590322414100222081)</t>
  </si>
  <si>
    <t>PROD_411007952478 (590322414100426304)</t>
  </si>
  <si>
    <t>PROD_411007953423 (590322414101015156)</t>
  </si>
  <si>
    <t>PROD_411007758494 (590322414100445756)</t>
  </si>
  <si>
    <t>PROD_411007954026 (590322414100144253)</t>
  </si>
  <si>
    <t>PROD_411007758144 (590322414100798630)</t>
  </si>
  <si>
    <t>PROD_411007758324 (590322414100417661)</t>
  </si>
  <si>
    <t>PROD_411007758034 (590322414100890532)</t>
  </si>
  <si>
    <t>PROD_411007758724 (590322414100298383)</t>
  </si>
  <si>
    <t>PROD_411000521147 (590322414100512120)</t>
  </si>
  <si>
    <t>PROD_411008370350 (590322414100411300)</t>
  </si>
  <si>
    <t>PROD_411000523009 (590322414100420111)</t>
  </si>
  <si>
    <t>PROD_411007952928 (590322414100331356)</t>
  </si>
  <si>
    <t>PROD_411007760046 (590322414100883619)</t>
  </si>
  <si>
    <t>PROD_411000521877 (590322414100363234)</t>
  </si>
  <si>
    <t>PROD_411000522804 (590322414101036502)</t>
  </si>
  <si>
    <t>PROD_413000601666 (590322414100174144)</t>
  </si>
  <si>
    <t>PROD_411007760286 (590322414101065069)</t>
  </si>
  <si>
    <t>PROD_412000572693 (590322414100479577)</t>
  </si>
  <si>
    <t>PROD_411007759827 (590322414100435153)</t>
  </si>
  <si>
    <t>PROD_411007758874 (590322414100049442)</t>
  </si>
  <si>
    <t>PROD_412000580017 (590322414100021974)</t>
  </si>
  <si>
    <t>PROD_411000510464 (590322414100406337) / 411000510554 (590322414100222784)</t>
  </si>
  <si>
    <t>PROD_413000601846 (590322414100499803)</t>
  </si>
  <si>
    <t>PROD_413000601396 (590322414100911435)</t>
  </si>
  <si>
    <t>PROD_411007953623 (590322414100899788)</t>
  </si>
  <si>
    <t>PROD_411007953753 (590322414100788051)</t>
  </si>
  <si>
    <t>PROD_411007952308 (590322414100611793)</t>
  </si>
  <si>
    <t>PROD_411007759447 (590322414100722505)</t>
  </si>
  <si>
    <t>PROD_411007759647 (590322414100294569)</t>
  </si>
  <si>
    <t>PROD_411000522204 (590322414100629132) / 412002005369 (590322414100479218)</t>
  </si>
  <si>
    <t>PROD_411000543115 (590322414100449051)</t>
  </si>
  <si>
    <t>PROD_411000523119 (590322414100591378)</t>
  </si>
  <si>
    <t>PROD_413000601466 (590322414100517538)</t>
  </si>
  <si>
    <t>PROD_411000522424 (590322414100132014) / 411000522514 (590322414100726893)</t>
  </si>
  <si>
    <t>PROD_411000522974 (590322414100967951)</t>
  </si>
  <si>
    <t>PROD_411000521037 (590322414101016016)</t>
  </si>
  <si>
    <t>PROD_411000521697 (590322414100560565)</t>
  </si>
  <si>
    <t>PROD_411000521587 (590322414100240375)</t>
  </si>
  <si>
    <t>PROD_411007952708 (590322414100542110)</t>
  </si>
  <si>
    <t>PROD_412000580127 (590322414100652215)</t>
  </si>
  <si>
    <t>PROD_411007952858 (590322414100964387)</t>
  </si>
  <si>
    <t>PROD_411000521277 (590322414100894707)</t>
  </si>
  <si>
    <t>PROD_411007953513 (590322414100893670)</t>
  </si>
  <si>
    <t>PROD_411007759197 (590322414100676129)</t>
  </si>
  <si>
    <t>PROD_411007759997 (590322414100077445)</t>
  </si>
  <si>
    <t>PROD_411007759227 (590322414100825572)</t>
  </si>
  <si>
    <t>PROD_411000521497 (590322414100612530)</t>
  </si>
  <si>
    <t>PROD_411008633560 (590322414100116649)</t>
  </si>
  <si>
    <t>PROD_411008641834 (590322414100514339)</t>
  </si>
  <si>
    <t>PLTAUD141000024747 (590322414100145991)</t>
  </si>
  <si>
    <t>Kuźnice ul.Górna działka 378</t>
  </si>
  <si>
    <t>PLTAUD141000265910 (590322414100265910)</t>
  </si>
  <si>
    <t>PROD_141000354474 (590322414101053417)</t>
  </si>
  <si>
    <t>PROD_421000532120 (590322414200223254) / 421000532250 (590322414200068466)</t>
  </si>
  <si>
    <t>PROD_421000532010 (590322414200439877)</t>
  </si>
  <si>
    <t>PROD_411000522064 (590322414100911718) / 411000521947 (590322414100888249)</t>
  </si>
  <si>
    <t>PROD_411000522624 (590322414100564143) / 411000522754 (590322414100343144)</t>
  </si>
  <si>
    <t>PROD_413000602033 (590322414100944211)</t>
  </si>
  <si>
    <t>PROD_413000602143 (590322414100126228)</t>
  </si>
  <si>
    <t>PROD_413000602323 (590322414101012117)</t>
  </si>
  <si>
    <t>PROD_413000602493 (590322414101031798)</t>
  </si>
  <si>
    <t>PROD_413000602583 (590322414100580518)</t>
  </si>
  <si>
    <t>PROD_413000602693 (590322414100056136)</t>
  </si>
  <si>
    <t>PROD_413000602723 (590322414100684971)</t>
  </si>
  <si>
    <t>PROD_413000602873 (590322414100208283)</t>
  </si>
  <si>
    <t>PROD_413000595903 (590322414100433418)</t>
  </si>
  <si>
    <t>PROD_413000596092 (590322414100479508)</t>
  </si>
  <si>
    <t>PROD_411000521327 (590322414100300819)</t>
  </si>
  <si>
    <t>PROD_413000596382 (590322414100201147)</t>
  </si>
  <si>
    <t>PROD_413000596232 (590322414100056396)</t>
  </si>
  <si>
    <t>PROD_413000596102 (590322414100202007)</t>
  </si>
  <si>
    <t>PROD_423001343489 (590322414200191621)</t>
  </si>
  <si>
    <t>PROD_411008421418 (590322414100478792)</t>
  </si>
  <si>
    <t>PROD_411008363277 (590322414100799699)</t>
  </si>
  <si>
    <t>PROD_411008362782 (590322414100384017)</t>
  </si>
  <si>
    <t>PROD_411008363037 (590322414100197136)</t>
  </si>
  <si>
    <t>PROD_411008363327 (590322414100747720)</t>
  </si>
  <si>
    <t>PROD_423001361567 (590322414200615547)</t>
  </si>
  <si>
    <t>PROD_411007462501 (590322414100933956)</t>
  </si>
  <si>
    <t>PROD_411008458903 (590322414100840810)</t>
  </si>
  <si>
    <t>PLTAUD141000082096 (590322414100910353)</t>
  </si>
  <si>
    <t>PLTAUD141000066683 (590322414100184549)</t>
  </si>
  <si>
    <t>PLTAUD141000090775 (590322414100857573)</t>
  </si>
  <si>
    <t>PLTAUD141000097412 (590322414100360264)</t>
  </si>
  <si>
    <t>PLTAUD141000121504 (590322414100109474)</t>
  </si>
  <si>
    <t>PLTAUD141000173772 (590322414100058123)</t>
  </si>
  <si>
    <t>PLTAUD141000221956 (590322414100930412)</t>
  </si>
  <si>
    <t>PROD_413000606261 (590322414100662559)</t>
  </si>
  <si>
    <t>PROD_414101038216 (590322414101038216)</t>
  </si>
  <si>
    <t>PROD_413000605682 (590322414100393705)</t>
  </si>
  <si>
    <t>PROD_413000606861 (590322414100586831)</t>
  </si>
  <si>
    <t>PROD_413000606311 (590322414100718065)</t>
  </si>
  <si>
    <t>PROD_413000606139 (590322414100061178)</t>
  </si>
  <si>
    <t>PROD_414100627299 (590322414100627299)</t>
  </si>
  <si>
    <r>
      <t xml:space="preserve">Czarny Bór, ul. </t>
    </r>
    <r>
      <rPr>
        <sz val="10"/>
        <color indexed="10"/>
        <rFont val="Arial"/>
        <family val="2"/>
      </rPr>
      <t xml:space="preserve">Jasna </t>
    </r>
    <r>
      <rPr>
        <sz val="10"/>
        <color indexed="30"/>
        <rFont val="Arial"/>
        <family val="2"/>
      </rPr>
      <t>13, przepompownia ścieków</t>
    </r>
  </si>
  <si>
    <t>PROD_413000605572 (590322414100514599)</t>
  </si>
  <si>
    <t>PROD_413000604881 (590322414100091922)</t>
  </si>
  <si>
    <t>PROD_413000604601 (590322414100826494)</t>
  </si>
  <si>
    <t>PROD_413000606481 (590322414100970258)</t>
  </si>
  <si>
    <t>PROD_413000605932 (590322414100570670)</t>
  </si>
  <si>
    <t>PROD_413000605712 (590322414100169669)</t>
  </si>
  <si>
    <t>PROD_413000606021 (590322414100832327)</t>
  </si>
  <si>
    <t>PROD_413000606711 (590322414100454406)</t>
  </si>
  <si>
    <t>p</t>
  </si>
  <si>
    <t>ZAŁĄCZNIK NR 1A do SWZ</t>
  </si>
  <si>
    <t>ZAŁĄCZNIK NR 1B do SWZ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</si>
</sst>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00"/>
    <numFmt numFmtId="172" formatCode="0.0000"/>
  </numFmts>
  <fonts count="54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51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sz val="10"/>
      <color indexed="36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9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rgb="FF7030A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50" fillId="0" borderId="10" xfId="0" applyFont="1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wrapText="1"/>
    </xf>
    <xf numFmtId="0" fontId="3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right" wrapText="1"/>
    </xf>
    <xf numFmtId="3" fontId="0" fillId="34" borderId="10" xfId="0" applyNumberFormat="1" applyFont="1" applyFill="1" applyBorder="1" applyAlignment="1">
      <alignment/>
    </xf>
    <xf numFmtId="17" fontId="0" fillId="0" borderId="1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center" vertical="top" shrinkToFit="1"/>
    </xf>
    <xf numFmtId="0" fontId="3" fillId="0" borderId="10" xfId="0" applyFont="1" applyBorder="1" applyAlignment="1">
      <alignment horizontal="center" vertical="top" shrinkToFit="1"/>
    </xf>
    <xf numFmtId="0" fontId="51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 horizontal="left"/>
    </xf>
    <xf numFmtId="0" fontId="0" fillId="0" borderId="0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shrinkToFit="1"/>
    </xf>
    <xf numFmtId="0" fontId="52" fillId="0" borderId="10" xfId="0" applyFont="1" applyFill="1" applyBorder="1" applyAlignment="1">
      <alignment/>
    </xf>
    <xf numFmtId="0" fontId="52" fillId="0" borderId="10" xfId="0" applyFont="1" applyBorder="1" applyAlignment="1">
      <alignment/>
    </xf>
    <xf numFmtId="0" fontId="51" fillId="0" borderId="11" xfId="0" applyFont="1" applyFill="1" applyBorder="1" applyAlignment="1">
      <alignment/>
    </xf>
    <xf numFmtId="0" fontId="8" fillId="0" borderId="0" xfId="0" applyFont="1" applyAlignment="1">
      <alignment/>
    </xf>
    <xf numFmtId="1" fontId="51" fillId="0" borderId="10" xfId="0" applyNumberFormat="1" applyFont="1" applyBorder="1" applyAlignment="1">
      <alignment/>
    </xf>
    <xf numFmtId="1" fontId="50" fillId="0" borderId="10" xfId="0" applyNumberFormat="1" applyFont="1" applyBorder="1" applyAlignment="1">
      <alignment/>
    </xf>
    <xf numFmtId="1" fontId="51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shrinkToFit="1"/>
    </xf>
    <xf numFmtId="0" fontId="0" fillId="34" borderId="10" xfId="0" applyFont="1" applyFill="1" applyBorder="1" applyAlignment="1">
      <alignment/>
    </xf>
    <xf numFmtId="0" fontId="50" fillId="0" borderId="0" xfId="0" applyFont="1" applyBorder="1" applyAlignment="1">
      <alignment/>
    </xf>
    <xf numFmtId="0" fontId="0" fillId="0" borderId="0" xfId="0" applyFont="1" applyBorder="1" applyAlignment="1">
      <alignment horizontal="right" wrapText="1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shrinkToFit="1"/>
    </xf>
    <xf numFmtId="0" fontId="0" fillId="33" borderId="0" xfId="0" applyFont="1" applyFill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 shrinkToFit="1"/>
    </xf>
    <xf numFmtId="0" fontId="51" fillId="0" borderId="10" xfId="0" applyFont="1" applyBorder="1" applyAlignment="1">
      <alignment horizontal="right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 shrinkToFit="1"/>
    </xf>
    <xf numFmtId="0" fontId="0" fillId="33" borderId="10" xfId="0" applyFont="1" applyFill="1" applyBorder="1" applyAlignment="1">
      <alignment shrinkToFit="1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50" fillId="0" borderId="10" xfId="0" applyFont="1" applyBorder="1" applyAlignment="1">
      <alignment horizontal="right"/>
    </xf>
    <xf numFmtId="0" fontId="50" fillId="0" borderId="10" xfId="0" applyFont="1" applyBorder="1" applyAlignment="1">
      <alignment horizontal="right" wrapText="1"/>
    </xf>
    <xf numFmtId="0" fontId="50" fillId="0" borderId="10" xfId="0" applyFont="1" applyFill="1" applyBorder="1" applyAlignment="1">
      <alignment horizontal="right" wrapText="1"/>
    </xf>
    <xf numFmtId="0" fontId="53" fillId="0" borderId="10" xfId="0" applyFont="1" applyFill="1" applyBorder="1" applyAlignment="1">
      <alignment horizontal="right" wrapText="1"/>
    </xf>
    <xf numFmtId="3" fontId="3" fillId="35" borderId="10" xfId="0" applyNumberFormat="1" applyFont="1" applyFill="1" applyBorder="1" applyAlignment="1">
      <alignment/>
    </xf>
    <xf numFmtId="0" fontId="50" fillId="34" borderId="10" xfId="0" applyFont="1" applyFill="1" applyBorder="1" applyAlignment="1">
      <alignment/>
    </xf>
    <xf numFmtId="3" fontId="50" fillId="0" borderId="0" xfId="0" applyNumberFormat="1" applyFont="1" applyAlignment="1">
      <alignment/>
    </xf>
    <xf numFmtId="0" fontId="8" fillId="0" borderId="0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171" fontId="0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1"/>
  <sheetViews>
    <sheetView tabSelected="1" zoomScale="85" zoomScaleNormal="85" zoomScaleSheetLayoutView="70" zoomScalePageLayoutView="0" workbookViewId="0" topLeftCell="A1">
      <selection activeCell="K134" sqref="K134"/>
    </sheetView>
  </sheetViews>
  <sheetFormatPr defaultColWidth="9.140625" defaultRowHeight="12.75"/>
  <cols>
    <col min="1" max="1" width="3.57421875" style="4" customWidth="1"/>
    <col min="2" max="2" width="71.7109375" style="4" customWidth="1"/>
    <col min="3" max="3" width="37.28125" style="4" customWidth="1"/>
    <col min="4" max="4" width="13.00390625" style="4" customWidth="1"/>
    <col min="5" max="5" width="9.421875" style="4" customWidth="1"/>
    <col min="6" max="6" width="19.00390625" style="4" customWidth="1"/>
    <col min="7" max="7" width="10.421875" style="4" customWidth="1"/>
    <col min="8" max="8" width="82.28125" style="18" bestFit="1" customWidth="1"/>
    <col min="9" max="10" width="12.7109375" style="4" customWidth="1"/>
    <col min="11" max="11" width="14.57421875" style="4" customWidth="1"/>
    <col min="12" max="12" width="14.421875" style="4" customWidth="1"/>
    <col min="13" max="13" width="17.28125" style="4" customWidth="1"/>
    <col min="14" max="14" width="30.57421875" style="4" customWidth="1"/>
    <col min="15" max="15" width="14.421875" style="4" customWidth="1"/>
    <col min="16" max="16" width="15.7109375" style="0" customWidth="1"/>
    <col min="17" max="17" width="10.00390625" style="0" customWidth="1"/>
    <col min="18" max="18" width="14.140625" style="0" customWidth="1"/>
  </cols>
  <sheetData>
    <row r="1" spans="1:23" ht="18">
      <c r="A1" s="63" t="s">
        <v>224</v>
      </c>
      <c r="B1" s="8"/>
      <c r="C1" s="8"/>
      <c r="D1" s="63"/>
      <c r="E1" s="8"/>
      <c r="F1" s="8"/>
      <c r="G1" s="8"/>
      <c r="H1" s="64" t="s">
        <v>505</v>
      </c>
      <c r="I1" s="8"/>
      <c r="J1" s="8"/>
      <c r="K1" s="8"/>
      <c r="L1" s="64"/>
      <c r="M1" s="64"/>
      <c r="N1" s="8"/>
      <c r="O1" s="5"/>
      <c r="P1" s="3"/>
      <c r="Q1" s="3"/>
      <c r="R1" s="3"/>
      <c r="S1" s="3"/>
      <c r="T1" s="3"/>
      <c r="U1" s="3"/>
      <c r="V1" s="3"/>
      <c r="W1" s="3"/>
    </row>
    <row r="2" spans="1:23" ht="0.75" customHeight="1">
      <c r="A2" s="8"/>
      <c r="B2" s="8"/>
      <c r="C2" s="8"/>
      <c r="D2" s="8"/>
      <c r="E2" s="8"/>
      <c r="F2" s="8"/>
      <c r="G2" s="8"/>
      <c r="H2" s="21"/>
      <c r="I2" s="8"/>
      <c r="J2" s="8"/>
      <c r="K2" s="8"/>
      <c r="L2" s="8"/>
      <c r="M2" s="8"/>
      <c r="N2" s="8"/>
      <c r="O2" s="5"/>
      <c r="P2" s="3"/>
      <c r="Q2" s="3"/>
      <c r="R2" s="3"/>
      <c r="S2" s="3"/>
      <c r="T2" s="3"/>
      <c r="U2" s="3"/>
      <c r="V2" s="3"/>
      <c r="W2" s="3"/>
    </row>
    <row r="3" spans="1:23" ht="54.75" customHeight="1">
      <c r="A3" s="79" t="s">
        <v>0</v>
      </c>
      <c r="B3" s="79" t="s">
        <v>17</v>
      </c>
      <c r="C3" s="85" t="s">
        <v>222</v>
      </c>
      <c r="D3" s="82" t="s">
        <v>223</v>
      </c>
      <c r="E3" s="82" t="s">
        <v>87</v>
      </c>
      <c r="F3" s="82" t="s">
        <v>1</v>
      </c>
      <c r="G3" s="82" t="s">
        <v>226</v>
      </c>
      <c r="H3" s="81" t="s">
        <v>249</v>
      </c>
      <c r="I3" s="19" t="s">
        <v>24</v>
      </c>
      <c r="J3" s="19" t="s">
        <v>24</v>
      </c>
      <c r="K3" s="19" t="s">
        <v>23</v>
      </c>
      <c r="L3" s="19" t="s">
        <v>23</v>
      </c>
      <c r="M3" s="81" t="s">
        <v>136</v>
      </c>
      <c r="N3" s="90" t="s">
        <v>228</v>
      </c>
      <c r="O3" s="17"/>
      <c r="P3" s="13"/>
      <c r="Q3" s="13"/>
      <c r="R3" s="13"/>
      <c r="S3" s="13"/>
      <c r="T3" s="13"/>
      <c r="U3" s="13"/>
      <c r="V3" s="13"/>
      <c r="W3" s="14"/>
    </row>
    <row r="4" spans="1:23" ht="12.75">
      <c r="A4" s="80"/>
      <c r="B4" s="80"/>
      <c r="C4" s="85"/>
      <c r="D4" s="82"/>
      <c r="E4" s="82"/>
      <c r="F4" s="82"/>
      <c r="G4" s="82"/>
      <c r="H4" s="82"/>
      <c r="I4" s="26" t="s">
        <v>25</v>
      </c>
      <c r="J4" s="26" t="s">
        <v>26</v>
      </c>
      <c r="K4" s="26" t="s">
        <v>19</v>
      </c>
      <c r="L4" s="27" t="s">
        <v>20</v>
      </c>
      <c r="M4" s="81"/>
      <c r="N4" s="90"/>
      <c r="O4" s="15"/>
      <c r="P4" s="2"/>
      <c r="Q4" s="2"/>
      <c r="R4" s="2"/>
      <c r="S4" s="2"/>
      <c r="T4" s="2"/>
      <c r="U4" s="2"/>
      <c r="V4" s="2"/>
      <c r="W4" s="2"/>
    </row>
    <row r="5" spans="1:23" ht="13.5" customHeight="1">
      <c r="A5" s="8">
        <v>1</v>
      </c>
      <c r="B5" s="8" t="s">
        <v>231</v>
      </c>
      <c r="C5" s="8" t="s">
        <v>221</v>
      </c>
      <c r="D5" s="8" t="s">
        <v>105</v>
      </c>
      <c r="E5" s="8" t="s">
        <v>2</v>
      </c>
      <c r="F5" s="21" t="s">
        <v>350</v>
      </c>
      <c r="G5" s="28">
        <v>650</v>
      </c>
      <c r="H5" s="20" t="s">
        <v>385</v>
      </c>
      <c r="I5" s="6">
        <v>397734</v>
      </c>
      <c r="J5" s="6">
        <v>279472</v>
      </c>
      <c r="K5" s="6">
        <v>1544655</v>
      </c>
      <c r="L5" s="73">
        <f>SUM(I5:K5)</f>
        <v>2221861</v>
      </c>
      <c r="M5" s="6" t="s">
        <v>139</v>
      </c>
      <c r="N5" s="8" t="s">
        <v>230</v>
      </c>
      <c r="O5" s="91"/>
      <c r="P5" s="92"/>
      <c r="Q5" s="92"/>
      <c r="R5" s="3"/>
      <c r="S5" s="3"/>
      <c r="T5" s="3"/>
      <c r="U5" s="3"/>
      <c r="V5" s="3"/>
      <c r="W5" s="3"/>
    </row>
    <row r="6" spans="1:23" ht="14.25" customHeight="1">
      <c r="A6" s="8">
        <v>2</v>
      </c>
      <c r="B6" s="8" t="s">
        <v>232</v>
      </c>
      <c r="C6" s="8" t="s">
        <v>220</v>
      </c>
      <c r="D6" s="8" t="s">
        <v>105</v>
      </c>
      <c r="E6" s="8" t="s">
        <v>2</v>
      </c>
      <c r="F6" s="21" t="s">
        <v>349</v>
      </c>
      <c r="G6" s="28">
        <v>440</v>
      </c>
      <c r="H6" s="20" t="s">
        <v>386</v>
      </c>
      <c r="I6" s="6">
        <v>272704</v>
      </c>
      <c r="J6" s="6">
        <v>203223</v>
      </c>
      <c r="K6" s="6">
        <v>1048498</v>
      </c>
      <c r="L6" s="73">
        <f aca="true" t="shared" si="0" ref="L6:L69">SUM(I6:K6)</f>
        <v>1524425</v>
      </c>
      <c r="M6" s="30">
        <v>141144163</v>
      </c>
      <c r="N6" s="8" t="s">
        <v>229</v>
      </c>
      <c r="O6" s="65"/>
      <c r="P6" s="66"/>
      <c r="Q6" s="66"/>
      <c r="R6" s="66"/>
      <c r="S6" s="3"/>
      <c r="T6" s="3"/>
      <c r="U6" s="3"/>
      <c r="V6" s="3"/>
      <c r="W6" s="3"/>
    </row>
    <row r="7" spans="1:23" ht="12.75">
      <c r="A7" s="8">
        <v>3</v>
      </c>
      <c r="B7" s="8" t="s">
        <v>32</v>
      </c>
      <c r="C7" s="8" t="s">
        <v>219</v>
      </c>
      <c r="D7" s="8" t="s">
        <v>106</v>
      </c>
      <c r="E7" s="8" t="s">
        <v>2</v>
      </c>
      <c r="F7" s="21">
        <v>425490</v>
      </c>
      <c r="G7" s="28">
        <v>40</v>
      </c>
      <c r="H7" s="20" t="s">
        <v>387</v>
      </c>
      <c r="I7" s="6">
        <v>25206</v>
      </c>
      <c r="J7" s="6">
        <v>16451</v>
      </c>
      <c r="K7" s="6">
        <v>98339</v>
      </c>
      <c r="L7" s="73">
        <f t="shared" si="0"/>
        <v>139996</v>
      </c>
      <c r="M7" s="30">
        <v>141698167</v>
      </c>
      <c r="N7" s="8" t="s">
        <v>318</v>
      </c>
      <c r="O7"/>
      <c r="P7" s="3"/>
      <c r="Q7" s="3"/>
      <c r="R7" s="3"/>
      <c r="S7" s="3"/>
      <c r="T7" s="3"/>
      <c r="U7" s="3"/>
      <c r="V7" s="3"/>
      <c r="W7" s="3"/>
    </row>
    <row r="8" spans="1:23" ht="12.75">
      <c r="A8" s="8">
        <v>4</v>
      </c>
      <c r="B8" s="8" t="s">
        <v>85</v>
      </c>
      <c r="C8" s="8" t="s">
        <v>218</v>
      </c>
      <c r="D8" s="8" t="s">
        <v>105</v>
      </c>
      <c r="E8" s="8" t="s">
        <v>2</v>
      </c>
      <c r="F8" s="21">
        <v>425526</v>
      </c>
      <c r="G8" s="28">
        <v>50</v>
      </c>
      <c r="H8" s="20" t="s">
        <v>388</v>
      </c>
      <c r="I8" s="6">
        <v>31215</v>
      </c>
      <c r="J8" s="6">
        <v>20462</v>
      </c>
      <c r="K8" s="6">
        <v>126979</v>
      </c>
      <c r="L8" s="73">
        <f t="shared" si="0"/>
        <v>178656</v>
      </c>
      <c r="M8" s="30">
        <v>141862165</v>
      </c>
      <c r="N8" s="8" t="s">
        <v>235</v>
      </c>
      <c r="O8" s="91"/>
      <c r="P8" s="93"/>
      <c r="Q8" s="93"/>
      <c r="R8" s="3"/>
      <c r="S8" s="3"/>
      <c r="T8" s="3"/>
      <c r="U8" s="3"/>
      <c r="V8" s="3"/>
      <c r="W8" s="3"/>
    </row>
    <row r="9" spans="1:23" ht="12.75">
      <c r="A9" s="8">
        <v>5</v>
      </c>
      <c r="B9" s="8" t="s">
        <v>33</v>
      </c>
      <c r="C9" s="8" t="s">
        <v>218</v>
      </c>
      <c r="D9" s="8" t="s">
        <v>105</v>
      </c>
      <c r="E9" s="8" t="s">
        <v>2</v>
      </c>
      <c r="F9" s="21">
        <v>425488</v>
      </c>
      <c r="G9" s="28">
        <v>45</v>
      </c>
      <c r="H9" s="20" t="s">
        <v>389</v>
      </c>
      <c r="I9" s="6">
        <v>28537</v>
      </c>
      <c r="J9" s="6">
        <v>19972</v>
      </c>
      <c r="K9" s="6">
        <v>120249</v>
      </c>
      <c r="L9" s="73">
        <f t="shared" si="0"/>
        <v>168758</v>
      </c>
      <c r="M9" s="30">
        <v>141862169</v>
      </c>
      <c r="N9" s="8" t="s">
        <v>236</v>
      </c>
      <c r="P9" s="65"/>
      <c r="Q9" s="66"/>
      <c r="R9" s="66"/>
      <c r="S9" s="3"/>
      <c r="T9" s="3"/>
      <c r="U9" s="3"/>
      <c r="V9" s="3"/>
      <c r="W9" s="3"/>
    </row>
    <row r="10" spans="1:23" ht="12.75">
      <c r="A10" s="8">
        <v>6</v>
      </c>
      <c r="B10" s="8" t="s">
        <v>34</v>
      </c>
      <c r="C10" s="8" t="s">
        <v>217</v>
      </c>
      <c r="D10" s="8" t="s">
        <v>105</v>
      </c>
      <c r="E10" s="8" t="s">
        <v>3</v>
      </c>
      <c r="F10" s="21">
        <v>3279734</v>
      </c>
      <c r="G10" s="28">
        <v>15</v>
      </c>
      <c r="H10" s="20" t="s">
        <v>390</v>
      </c>
      <c r="I10" s="23">
        <v>0</v>
      </c>
      <c r="J10" s="6">
        <v>10752</v>
      </c>
      <c r="K10" s="6">
        <v>35001</v>
      </c>
      <c r="L10" s="73">
        <f t="shared" si="0"/>
        <v>45753</v>
      </c>
      <c r="M10" s="30">
        <v>141000143</v>
      </c>
      <c r="N10" s="8" t="s">
        <v>233</v>
      </c>
      <c r="O10"/>
      <c r="P10" s="67"/>
      <c r="Q10" s="3"/>
      <c r="R10" s="3"/>
      <c r="S10" s="3"/>
      <c r="T10" s="3"/>
      <c r="U10" s="3"/>
      <c r="V10" s="3"/>
      <c r="W10" s="3"/>
    </row>
    <row r="11" spans="1:23" ht="12.75">
      <c r="A11" s="8">
        <v>7</v>
      </c>
      <c r="B11" s="8" t="s">
        <v>35</v>
      </c>
      <c r="C11" s="8" t="s">
        <v>216</v>
      </c>
      <c r="D11" s="8" t="s">
        <v>105</v>
      </c>
      <c r="E11" s="8" t="s">
        <v>27</v>
      </c>
      <c r="F11" s="1">
        <v>4017586</v>
      </c>
      <c r="G11" s="28">
        <v>21</v>
      </c>
      <c r="H11" s="20" t="s">
        <v>391</v>
      </c>
      <c r="I11" s="23">
        <v>0</v>
      </c>
      <c r="J11" s="6">
        <v>19842</v>
      </c>
      <c r="K11" s="6">
        <v>65175</v>
      </c>
      <c r="L11" s="73">
        <f t="shared" si="0"/>
        <v>85017</v>
      </c>
      <c r="M11" s="30">
        <v>141140001</v>
      </c>
      <c r="N11" s="8" t="s">
        <v>234</v>
      </c>
      <c r="O11"/>
      <c r="P11" s="66"/>
      <c r="Q11" s="66"/>
      <c r="R11" s="66"/>
      <c r="S11" s="3"/>
      <c r="T11" s="3"/>
      <c r="U11" s="3"/>
      <c r="V11" s="3"/>
      <c r="W11" s="3"/>
    </row>
    <row r="12" spans="1:23" ht="12.75">
      <c r="A12" s="8">
        <v>8</v>
      </c>
      <c r="B12" s="8" t="s">
        <v>36</v>
      </c>
      <c r="C12" s="8" t="s">
        <v>215</v>
      </c>
      <c r="D12" s="8" t="s">
        <v>106</v>
      </c>
      <c r="E12" s="8" t="s">
        <v>2</v>
      </c>
      <c r="F12" s="21">
        <v>4019029</v>
      </c>
      <c r="G12" s="28">
        <v>70</v>
      </c>
      <c r="H12" s="20" t="s">
        <v>392</v>
      </c>
      <c r="I12" s="6">
        <v>44209</v>
      </c>
      <c r="J12" s="6">
        <v>28963</v>
      </c>
      <c r="K12" s="6">
        <v>181170</v>
      </c>
      <c r="L12" s="73">
        <f t="shared" si="0"/>
        <v>254342</v>
      </c>
      <c r="M12" s="30">
        <v>141825231</v>
      </c>
      <c r="N12" s="8" t="s">
        <v>314</v>
      </c>
      <c r="O12"/>
      <c r="P12" s="67"/>
      <c r="Q12" s="3"/>
      <c r="R12" s="3"/>
      <c r="S12" s="3"/>
      <c r="T12" s="3"/>
      <c r="U12" s="3"/>
      <c r="V12" s="3"/>
      <c r="W12" s="3"/>
    </row>
    <row r="13" spans="1:23" ht="12.75">
      <c r="A13" s="8">
        <v>9</v>
      </c>
      <c r="B13" s="8" t="s">
        <v>37</v>
      </c>
      <c r="C13" s="8" t="s">
        <v>214</v>
      </c>
      <c r="D13" s="8" t="s">
        <v>106</v>
      </c>
      <c r="E13" s="8" t="s">
        <v>2</v>
      </c>
      <c r="F13" s="21">
        <v>4018963</v>
      </c>
      <c r="G13" s="28">
        <v>50</v>
      </c>
      <c r="H13" s="20" t="s">
        <v>393</v>
      </c>
      <c r="I13" s="6">
        <v>43484</v>
      </c>
      <c r="J13" s="6">
        <v>29241</v>
      </c>
      <c r="K13" s="6">
        <v>178669</v>
      </c>
      <c r="L13" s="73">
        <f t="shared" si="0"/>
        <v>251394</v>
      </c>
      <c r="M13" s="30">
        <v>141825232</v>
      </c>
      <c r="N13" s="8" t="s">
        <v>317</v>
      </c>
      <c r="O13"/>
      <c r="P13" s="66"/>
      <c r="Q13" s="66"/>
      <c r="R13" s="66"/>
      <c r="S13" s="3"/>
      <c r="T13" s="3"/>
      <c r="U13" s="3"/>
      <c r="V13" s="3"/>
      <c r="W13" s="3"/>
    </row>
    <row r="14" spans="1:23" ht="12.75">
      <c r="A14" s="8">
        <v>10</v>
      </c>
      <c r="B14" s="8" t="s">
        <v>38</v>
      </c>
      <c r="C14" s="8" t="s">
        <v>214</v>
      </c>
      <c r="D14" s="8" t="s">
        <v>106</v>
      </c>
      <c r="E14" s="8" t="s">
        <v>2</v>
      </c>
      <c r="F14" s="21">
        <v>4019054</v>
      </c>
      <c r="G14" s="28">
        <v>90</v>
      </c>
      <c r="H14" s="20" t="s">
        <v>394</v>
      </c>
      <c r="I14" s="6">
        <v>71541</v>
      </c>
      <c r="J14" s="6">
        <v>47824</v>
      </c>
      <c r="K14" s="6">
        <v>292398</v>
      </c>
      <c r="L14" s="73">
        <f t="shared" si="0"/>
        <v>411763</v>
      </c>
      <c r="M14" s="30">
        <v>141825032</v>
      </c>
      <c r="N14" s="8" t="s">
        <v>315</v>
      </c>
      <c r="O14"/>
      <c r="P14" s="67"/>
      <c r="Q14" s="3"/>
      <c r="R14" s="3"/>
      <c r="S14" s="3"/>
      <c r="T14" s="3"/>
      <c r="U14" s="3"/>
      <c r="V14" s="3"/>
      <c r="W14" s="3"/>
    </row>
    <row r="15" spans="1:23" ht="12.75">
      <c r="A15" s="8">
        <v>11</v>
      </c>
      <c r="B15" s="8" t="s">
        <v>39</v>
      </c>
      <c r="C15" s="8" t="s">
        <v>214</v>
      </c>
      <c r="D15" s="8" t="s">
        <v>106</v>
      </c>
      <c r="E15" s="8" t="s">
        <v>2</v>
      </c>
      <c r="F15" s="21">
        <v>425486</v>
      </c>
      <c r="G15" s="28">
        <v>90</v>
      </c>
      <c r="H15" s="20" t="s">
        <v>395</v>
      </c>
      <c r="I15" s="6">
        <v>77027</v>
      </c>
      <c r="J15" s="6">
        <v>51684</v>
      </c>
      <c r="K15" s="6">
        <v>315482</v>
      </c>
      <c r="L15" s="73">
        <f t="shared" si="0"/>
        <v>444193</v>
      </c>
      <c r="M15" s="30">
        <v>141823234</v>
      </c>
      <c r="N15" s="8" t="s">
        <v>316</v>
      </c>
      <c r="O15"/>
      <c r="P15" s="3"/>
      <c r="Q15" s="66"/>
      <c r="R15" s="66"/>
      <c r="S15" s="3"/>
      <c r="T15" s="3"/>
      <c r="U15" s="3"/>
      <c r="V15" s="3"/>
      <c r="W15" s="3"/>
    </row>
    <row r="16" spans="1:23" ht="12.75">
      <c r="A16" s="8">
        <v>12</v>
      </c>
      <c r="B16" s="8" t="s">
        <v>239</v>
      </c>
      <c r="C16" s="8" t="s">
        <v>88</v>
      </c>
      <c r="D16" s="8" t="s">
        <v>89</v>
      </c>
      <c r="E16" s="8" t="s">
        <v>7</v>
      </c>
      <c r="F16" s="21">
        <v>67466617</v>
      </c>
      <c r="G16" s="28">
        <v>4.4</v>
      </c>
      <c r="H16" s="11" t="s">
        <v>396</v>
      </c>
      <c r="I16" s="23">
        <v>0</v>
      </c>
      <c r="J16" s="37">
        <v>229</v>
      </c>
      <c r="K16" s="6">
        <v>768</v>
      </c>
      <c r="L16" s="73">
        <f t="shared" si="0"/>
        <v>997</v>
      </c>
      <c r="M16" s="6" t="s">
        <v>167</v>
      </c>
      <c r="N16" s="8" t="s">
        <v>238</v>
      </c>
      <c r="O16" s="5"/>
      <c r="P16" s="3"/>
      <c r="Q16" s="3"/>
      <c r="R16" s="25"/>
      <c r="S16" s="3"/>
      <c r="T16" s="3"/>
      <c r="U16" s="3"/>
      <c r="V16" s="3"/>
      <c r="W16" s="3"/>
    </row>
    <row r="17" spans="1:23" ht="12.75">
      <c r="A17" s="8">
        <v>13</v>
      </c>
      <c r="B17" s="8" t="s">
        <v>14</v>
      </c>
      <c r="C17" s="8" t="s">
        <v>90</v>
      </c>
      <c r="D17" s="8" t="s">
        <v>89</v>
      </c>
      <c r="E17" s="8" t="s">
        <v>7</v>
      </c>
      <c r="F17" s="21">
        <v>67472043</v>
      </c>
      <c r="G17" s="28">
        <v>27</v>
      </c>
      <c r="H17" s="11" t="s">
        <v>397</v>
      </c>
      <c r="I17" s="23">
        <v>0</v>
      </c>
      <c r="J17" s="37">
        <v>6483</v>
      </c>
      <c r="K17" s="6">
        <v>17828</v>
      </c>
      <c r="L17" s="73">
        <f t="shared" si="0"/>
        <v>24311</v>
      </c>
      <c r="M17" s="6" t="s">
        <v>168</v>
      </c>
      <c r="N17" s="8" t="s">
        <v>238</v>
      </c>
      <c r="O17" s="5"/>
      <c r="P17" s="3"/>
      <c r="Q17" s="3"/>
      <c r="R17" s="3"/>
      <c r="S17" s="3"/>
      <c r="T17" s="3"/>
      <c r="U17" s="3"/>
      <c r="V17" s="3"/>
      <c r="W17" s="3"/>
    </row>
    <row r="18" spans="1:23" ht="12.75">
      <c r="A18" s="8">
        <v>14</v>
      </c>
      <c r="B18" s="8" t="s">
        <v>40</v>
      </c>
      <c r="C18" s="8" t="s">
        <v>213</v>
      </c>
      <c r="D18" s="8" t="s">
        <v>91</v>
      </c>
      <c r="E18" s="8" t="s">
        <v>7</v>
      </c>
      <c r="F18" s="21">
        <v>80487528</v>
      </c>
      <c r="G18" s="28">
        <v>3.5</v>
      </c>
      <c r="H18" s="11" t="s">
        <v>398</v>
      </c>
      <c r="I18" s="23">
        <v>0</v>
      </c>
      <c r="J18" s="37">
        <v>345</v>
      </c>
      <c r="K18" s="6">
        <v>1021</v>
      </c>
      <c r="L18" s="73">
        <f t="shared" si="0"/>
        <v>1366</v>
      </c>
      <c r="M18" s="6" t="s">
        <v>140</v>
      </c>
      <c r="N18" s="8" t="s">
        <v>238</v>
      </c>
      <c r="O18" s="5"/>
      <c r="P18" s="3"/>
      <c r="Q18" s="3"/>
      <c r="R18" s="3"/>
      <c r="S18" s="3"/>
      <c r="T18" s="3"/>
      <c r="U18" s="3"/>
      <c r="V18" s="3"/>
      <c r="W18" s="3"/>
    </row>
    <row r="19" spans="1:23" ht="12.75">
      <c r="A19" s="8">
        <v>15</v>
      </c>
      <c r="B19" s="9" t="s">
        <v>12</v>
      </c>
      <c r="C19" s="9" t="s">
        <v>92</v>
      </c>
      <c r="D19" s="9" t="s">
        <v>89</v>
      </c>
      <c r="E19" s="8" t="s">
        <v>7</v>
      </c>
      <c r="F19" s="21">
        <v>67472040</v>
      </c>
      <c r="G19" s="28">
        <v>32.9</v>
      </c>
      <c r="H19" s="11" t="s">
        <v>399</v>
      </c>
      <c r="I19" s="23">
        <v>0</v>
      </c>
      <c r="J19" s="37">
        <v>1821</v>
      </c>
      <c r="K19" s="6">
        <v>5059</v>
      </c>
      <c r="L19" s="73">
        <f t="shared" si="0"/>
        <v>6880</v>
      </c>
      <c r="M19" s="6" t="s">
        <v>168</v>
      </c>
      <c r="N19" s="8" t="s">
        <v>238</v>
      </c>
      <c r="O19" s="5"/>
      <c r="P19" s="3"/>
      <c r="Q19" s="3"/>
      <c r="R19" s="3"/>
      <c r="S19" s="3"/>
      <c r="T19" s="3"/>
      <c r="U19" s="3"/>
      <c r="V19" s="3"/>
      <c r="W19" s="3"/>
    </row>
    <row r="20" spans="1:23" ht="12.75">
      <c r="A20" s="8">
        <v>16</v>
      </c>
      <c r="B20" s="9" t="s">
        <v>74</v>
      </c>
      <c r="C20" s="9" t="s">
        <v>212</v>
      </c>
      <c r="D20" s="9" t="s">
        <v>100</v>
      </c>
      <c r="E20" s="8" t="s">
        <v>7</v>
      </c>
      <c r="F20" s="21">
        <v>47017648</v>
      </c>
      <c r="G20" s="28">
        <v>21.1</v>
      </c>
      <c r="H20" s="11" t="s">
        <v>400</v>
      </c>
      <c r="I20" s="23">
        <v>0</v>
      </c>
      <c r="J20" s="37">
        <v>7696</v>
      </c>
      <c r="K20" s="6">
        <v>21714</v>
      </c>
      <c r="L20" s="73">
        <f t="shared" si="0"/>
        <v>29410</v>
      </c>
      <c r="M20" s="6" t="s">
        <v>138</v>
      </c>
      <c r="N20" s="8" t="s">
        <v>238</v>
      </c>
      <c r="O20" s="5"/>
      <c r="P20" s="3"/>
      <c r="Q20" s="3"/>
      <c r="R20" s="3"/>
      <c r="S20" s="3"/>
      <c r="T20" s="3"/>
      <c r="U20" s="3"/>
      <c r="V20" s="3"/>
      <c r="W20" s="3"/>
    </row>
    <row r="21" spans="1:23" ht="12.75">
      <c r="A21" s="8">
        <v>17</v>
      </c>
      <c r="B21" s="9" t="s">
        <v>41</v>
      </c>
      <c r="C21" s="9" t="s">
        <v>94</v>
      </c>
      <c r="D21" s="9" t="s">
        <v>95</v>
      </c>
      <c r="E21" s="8" t="s">
        <v>7</v>
      </c>
      <c r="F21" s="21">
        <v>91440164</v>
      </c>
      <c r="G21" s="28">
        <v>21.1</v>
      </c>
      <c r="H21" s="11" t="s">
        <v>401</v>
      </c>
      <c r="I21" s="23">
        <v>0</v>
      </c>
      <c r="J21" s="37">
        <v>64</v>
      </c>
      <c r="K21" s="6">
        <v>179</v>
      </c>
      <c r="L21" s="73">
        <f t="shared" si="0"/>
        <v>243</v>
      </c>
      <c r="M21" s="6" t="s">
        <v>168</v>
      </c>
      <c r="N21" s="8" t="s">
        <v>238</v>
      </c>
      <c r="O21" s="5"/>
      <c r="P21" s="3"/>
      <c r="Q21" s="3"/>
      <c r="R21" s="3"/>
      <c r="S21" s="3"/>
      <c r="T21" s="3"/>
      <c r="U21" s="3"/>
      <c r="V21" s="3"/>
      <c r="W21" s="3"/>
    </row>
    <row r="22" spans="1:23" ht="12.75">
      <c r="A22" s="8">
        <v>18</v>
      </c>
      <c r="B22" s="9" t="s">
        <v>42</v>
      </c>
      <c r="C22" s="9" t="s">
        <v>211</v>
      </c>
      <c r="D22" s="9" t="s">
        <v>133</v>
      </c>
      <c r="E22" s="8" t="s">
        <v>7</v>
      </c>
      <c r="F22" s="1">
        <v>30039117</v>
      </c>
      <c r="G22" s="28">
        <v>21.1</v>
      </c>
      <c r="H22" s="11" t="s">
        <v>402</v>
      </c>
      <c r="I22" s="23">
        <v>0</v>
      </c>
      <c r="J22" s="37">
        <v>0</v>
      </c>
      <c r="K22" s="37">
        <v>0</v>
      </c>
      <c r="L22" s="73">
        <f t="shared" si="0"/>
        <v>0</v>
      </c>
      <c r="M22" s="6" t="s">
        <v>138</v>
      </c>
      <c r="N22" s="8" t="s">
        <v>238</v>
      </c>
      <c r="O22" s="5"/>
      <c r="P22" s="3"/>
      <c r="Q22" s="3"/>
      <c r="R22" s="3"/>
      <c r="S22" s="3"/>
      <c r="T22" s="3"/>
      <c r="U22" s="3"/>
      <c r="V22" s="3"/>
      <c r="W22" s="3"/>
    </row>
    <row r="23" spans="1:23" ht="12.75">
      <c r="A23" s="8">
        <v>19</v>
      </c>
      <c r="B23" s="9" t="s">
        <v>43</v>
      </c>
      <c r="C23" s="9" t="s">
        <v>96</v>
      </c>
      <c r="D23" s="24" t="s">
        <v>100</v>
      </c>
      <c r="E23" s="8" t="s">
        <v>7</v>
      </c>
      <c r="F23" s="8">
        <v>30042940</v>
      </c>
      <c r="G23" s="28">
        <v>16.1</v>
      </c>
      <c r="H23" s="11" t="s">
        <v>403</v>
      </c>
      <c r="I23" s="23">
        <v>0</v>
      </c>
      <c r="J23" s="37">
        <v>158</v>
      </c>
      <c r="K23" s="6">
        <v>456</v>
      </c>
      <c r="L23" s="73">
        <f t="shared" si="0"/>
        <v>614</v>
      </c>
      <c r="M23" s="6" t="s">
        <v>167</v>
      </c>
      <c r="N23" s="8" t="s">
        <v>238</v>
      </c>
      <c r="O23" s="5"/>
      <c r="P23" s="3"/>
      <c r="Q23" s="3"/>
      <c r="R23" s="3"/>
      <c r="S23" s="3"/>
      <c r="T23" s="3"/>
      <c r="U23" s="3"/>
      <c r="V23" s="3"/>
      <c r="W23" s="3"/>
    </row>
    <row r="24" spans="1:23" ht="12.75">
      <c r="A24" s="8">
        <v>20</v>
      </c>
      <c r="B24" s="9" t="s">
        <v>44</v>
      </c>
      <c r="C24" s="9" t="s">
        <v>97</v>
      </c>
      <c r="D24" s="9" t="s">
        <v>95</v>
      </c>
      <c r="E24" s="8" t="s">
        <v>7</v>
      </c>
      <c r="F24" s="21">
        <v>71456768</v>
      </c>
      <c r="G24" s="28">
        <v>21.1</v>
      </c>
      <c r="H24" s="11" t="s">
        <v>404</v>
      </c>
      <c r="I24" s="23">
        <v>0</v>
      </c>
      <c r="J24" s="37">
        <v>46</v>
      </c>
      <c r="K24" s="6">
        <v>129</v>
      </c>
      <c r="L24" s="73">
        <f t="shared" si="0"/>
        <v>175</v>
      </c>
      <c r="M24" s="6" t="s">
        <v>168</v>
      </c>
      <c r="N24" s="8" t="s">
        <v>238</v>
      </c>
      <c r="O24" s="5"/>
      <c r="P24" s="3"/>
      <c r="Q24" s="3"/>
      <c r="R24" s="3"/>
      <c r="S24" s="3"/>
      <c r="T24" s="3"/>
      <c r="U24" s="3"/>
      <c r="V24" s="3"/>
      <c r="W24" s="3"/>
    </row>
    <row r="25" spans="1:23" ht="12.75">
      <c r="A25" s="8">
        <v>21</v>
      </c>
      <c r="B25" s="9" t="s">
        <v>76</v>
      </c>
      <c r="C25" s="9" t="s">
        <v>98</v>
      </c>
      <c r="D25" s="9" t="s">
        <v>89</v>
      </c>
      <c r="E25" s="8" t="s">
        <v>7</v>
      </c>
      <c r="F25" s="1">
        <v>30041488</v>
      </c>
      <c r="G25" s="28">
        <v>16.1</v>
      </c>
      <c r="H25" s="11" t="s">
        <v>405</v>
      </c>
      <c r="I25" s="23">
        <v>0</v>
      </c>
      <c r="J25" s="37">
        <v>0</v>
      </c>
      <c r="K25" s="6">
        <v>0</v>
      </c>
      <c r="L25" s="73">
        <f t="shared" si="0"/>
        <v>0</v>
      </c>
      <c r="M25" s="6" t="s">
        <v>168</v>
      </c>
      <c r="N25" s="8" t="s">
        <v>238</v>
      </c>
      <c r="O25" s="5"/>
      <c r="P25" s="3"/>
      <c r="Q25" s="3"/>
      <c r="R25" s="3"/>
      <c r="S25" s="3"/>
      <c r="T25" s="3"/>
      <c r="U25" s="3"/>
      <c r="V25" s="3"/>
      <c r="W25" s="3"/>
    </row>
    <row r="26" spans="1:23" ht="12.75">
      <c r="A26" s="8">
        <v>22</v>
      </c>
      <c r="B26" s="9" t="s">
        <v>75</v>
      </c>
      <c r="C26" s="9" t="s">
        <v>99</v>
      </c>
      <c r="D26" s="9" t="s">
        <v>100</v>
      </c>
      <c r="E26" s="8" t="s">
        <v>7</v>
      </c>
      <c r="F26" s="1">
        <v>30041280</v>
      </c>
      <c r="G26" s="28">
        <v>16.5</v>
      </c>
      <c r="H26" s="11" t="s">
        <v>406</v>
      </c>
      <c r="I26" s="23">
        <v>0</v>
      </c>
      <c r="J26" s="37">
        <v>94</v>
      </c>
      <c r="K26" s="37">
        <v>315</v>
      </c>
      <c r="L26" s="73">
        <f t="shared" si="0"/>
        <v>409</v>
      </c>
      <c r="M26" s="6" t="s">
        <v>168</v>
      </c>
      <c r="N26" s="8" t="s">
        <v>238</v>
      </c>
      <c r="O26" s="5"/>
      <c r="P26" s="3"/>
      <c r="Q26" s="3"/>
      <c r="R26" s="3"/>
      <c r="S26" s="3"/>
      <c r="T26" s="3"/>
      <c r="U26" s="3"/>
      <c r="V26" s="3"/>
      <c r="W26" s="3"/>
    </row>
    <row r="27" spans="1:23" ht="12.75">
      <c r="A27" s="8">
        <v>23</v>
      </c>
      <c r="B27" s="9" t="s">
        <v>45</v>
      </c>
      <c r="C27" s="9" t="s">
        <v>210</v>
      </c>
      <c r="D27" s="9" t="s">
        <v>93</v>
      </c>
      <c r="E27" s="8" t="s">
        <v>7</v>
      </c>
      <c r="F27" s="8">
        <v>80929829</v>
      </c>
      <c r="G27" s="28">
        <v>5.3</v>
      </c>
      <c r="H27" s="11" t="s">
        <v>407</v>
      </c>
      <c r="I27" s="23">
        <v>0</v>
      </c>
      <c r="J27" s="37">
        <v>401</v>
      </c>
      <c r="K27" s="6">
        <v>1241</v>
      </c>
      <c r="L27" s="73">
        <f t="shared" si="0"/>
        <v>1642</v>
      </c>
      <c r="M27" s="6" t="s">
        <v>140</v>
      </c>
      <c r="N27" s="8" t="s">
        <v>238</v>
      </c>
      <c r="O27" s="5"/>
      <c r="P27" s="3"/>
      <c r="Q27" s="3"/>
      <c r="R27" s="3"/>
      <c r="S27" s="3"/>
      <c r="T27" s="3"/>
      <c r="U27" s="3"/>
      <c r="V27" s="3"/>
      <c r="W27" s="3"/>
    </row>
    <row r="28" spans="1:23" ht="12.75">
      <c r="A28" s="8">
        <v>24</v>
      </c>
      <c r="B28" s="9" t="s">
        <v>77</v>
      </c>
      <c r="C28" s="9" t="s">
        <v>101</v>
      </c>
      <c r="D28" s="9" t="s">
        <v>100</v>
      </c>
      <c r="E28" s="8" t="s">
        <v>7</v>
      </c>
      <c r="F28" s="8">
        <v>30042915</v>
      </c>
      <c r="G28" s="28">
        <v>16.5</v>
      </c>
      <c r="H28" s="11" t="s">
        <v>408</v>
      </c>
      <c r="I28" s="23">
        <v>0</v>
      </c>
      <c r="J28" s="37">
        <v>129</v>
      </c>
      <c r="K28" s="6">
        <v>435</v>
      </c>
      <c r="L28" s="73">
        <f t="shared" si="0"/>
        <v>564</v>
      </c>
      <c r="M28" s="6" t="s">
        <v>168</v>
      </c>
      <c r="N28" s="8" t="s">
        <v>238</v>
      </c>
      <c r="O28" s="5"/>
      <c r="P28" s="3"/>
      <c r="Q28" s="3"/>
      <c r="R28" s="3"/>
      <c r="S28" s="3"/>
      <c r="T28" s="3"/>
      <c r="U28" s="3"/>
      <c r="V28" s="3"/>
      <c r="W28" s="3"/>
    </row>
    <row r="29" spans="1:23" ht="14.25" customHeight="1">
      <c r="A29" s="8">
        <v>25</v>
      </c>
      <c r="B29" s="9" t="s">
        <v>46</v>
      </c>
      <c r="C29" s="9" t="s">
        <v>209</v>
      </c>
      <c r="D29" s="9" t="s">
        <v>102</v>
      </c>
      <c r="E29" s="8" t="s">
        <v>3</v>
      </c>
      <c r="F29" s="21">
        <v>1372655</v>
      </c>
      <c r="G29" s="28">
        <v>55</v>
      </c>
      <c r="H29" s="11" t="s">
        <v>409</v>
      </c>
      <c r="I29" s="23">
        <v>0</v>
      </c>
      <c r="J29" s="37">
        <v>12501</v>
      </c>
      <c r="K29" s="6">
        <v>61487</v>
      </c>
      <c r="L29" s="73">
        <f t="shared" si="0"/>
        <v>73988</v>
      </c>
      <c r="M29" s="6" t="s">
        <v>144</v>
      </c>
      <c r="N29" s="8" t="s">
        <v>237</v>
      </c>
      <c r="O29" s="5"/>
      <c r="P29" s="3"/>
      <c r="Q29" s="3"/>
      <c r="R29" s="3"/>
      <c r="S29" s="3"/>
      <c r="T29" s="3"/>
      <c r="U29" s="3"/>
      <c r="V29" s="3"/>
      <c r="W29" s="3"/>
    </row>
    <row r="30" spans="1:23" ht="12.75">
      <c r="A30" s="8">
        <v>26</v>
      </c>
      <c r="B30" s="9" t="s">
        <v>86</v>
      </c>
      <c r="C30" s="9" t="s">
        <v>208</v>
      </c>
      <c r="D30" s="9" t="s">
        <v>100</v>
      </c>
      <c r="E30" s="8" t="s">
        <v>7</v>
      </c>
      <c r="F30" s="21">
        <v>93326295</v>
      </c>
      <c r="G30" s="28">
        <v>12.9</v>
      </c>
      <c r="H30" s="11" t="s">
        <v>410</v>
      </c>
      <c r="I30" s="23">
        <v>0</v>
      </c>
      <c r="J30" s="37">
        <v>1333</v>
      </c>
      <c r="K30" s="6">
        <v>1688</v>
      </c>
      <c r="L30" s="73">
        <f t="shared" si="0"/>
        <v>3021</v>
      </c>
      <c r="M30" s="6" t="s">
        <v>137</v>
      </c>
      <c r="N30" s="8" t="s">
        <v>238</v>
      </c>
      <c r="O30" s="5"/>
      <c r="P30" s="3"/>
      <c r="Q30" s="3"/>
      <c r="R30" s="3"/>
      <c r="S30" s="3"/>
      <c r="T30" s="3"/>
      <c r="U30" s="3"/>
      <c r="V30" s="3"/>
      <c r="W30" s="3"/>
    </row>
    <row r="31" spans="1:23" ht="12" customHeight="1">
      <c r="A31" s="8">
        <v>27</v>
      </c>
      <c r="B31" s="9" t="s">
        <v>11</v>
      </c>
      <c r="C31" s="9" t="s">
        <v>207</v>
      </c>
      <c r="D31" s="9" t="s">
        <v>127</v>
      </c>
      <c r="E31" s="8" t="s">
        <v>3</v>
      </c>
      <c r="F31" s="21">
        <v>1273606</v>
      </c>
      <c r="G31" s="28">
        <v>70</v>
      </c>
      <c r="H31" s="11" t="s">
        <v>411</v>
      </c>
      <c r="I31" s="23">
        <v>0</v>
      </c>
      <c r="J31" s="37">
        <v>50117</v>
      </c>
      <c r="K31" s="6">
        <v>177429</v>
      </c>
      <c r="L31" s="73">
        <f t="shared" si="0"/>
        <v>227546</v>
      </c>
      <c r="M31" s="6" t="s">
        <v>150</v>
      </c>
      <c r="N31" s="8" t="s">
        <v>237</v>
      </c>
      <c r="O31" s="5"/>
      <c r="P31" s="3"/>
      <c r="Q31" s="3"/>
      <c r="R31" s="3"/>
      <c r="S31" s="3"/>
      <c r="T31" s="3"/>
      <c r="U31" s="3"/>
      <c r="V31" s="3"/>
      <c r="W31" s="3"/>
    </row>
    <row r="32" spans="1:23" ht="12.75">
      <c r="A32" s="8">
        <v>28</v>
      </c>
      <c r="B32" s="9" t="s">
        <v>47</v>
      </c>
      <c r="C32" s="9" t="s">
        <v>206</v>
      </c>
      <c r="D32" s="9" t="s">
        <v>130</v>
      </c>
      <c r="E32" s="8" t="s">
        <v>7</v>
      </c>
      <c r="F32" s="21">
        <v>67468797</v>
      </c>
      <c r="G32" s="28">
        <v>18</v>
      </c>
      <c r="H32" s="11" t="s">
        <v>412</v>
      </c>
      <c r="I32" s="23">
        <v>0</v>
      </c>
      <c r="J32" s="37">
        <v>8</v>
      </c>
      <c r="K32" s="6">
        <v>27</v>
      </c>
      <c r="L32" s="73">
        <f t="shared" si="0"/>
        <v>35</v>
      </c>
      <c r="M32" s="6" t="s">
        <v>140</v>
      </c>
      <c r="N32" s="8" t="s">
        <v>238</v>
      </c>
      <c r="O32" s="5"/>
      <c r="P32" s="3"/>
      <c r="Q32" s="3"/>
      <c r="R32" s="3"/>
      <c r="S32" s="3"/>
      <c r="T32" s="3"/>
      <c r="U32" s="3"/>
      <c r="V32" s="3"/>
      <c r="W32" s="3"/>
    </row>
    <row r="33" spans="1:23" ht="12.75">
      <c r="A33" s="8">
        <v>29</v>
      </c>
      <c r="B33" s="9" t="s">
        <v>48</v>
      </c>
      <c r="C33" s="9" t="s">
        <v>205</v>
      </c>
      <c r="D33" s="9" t="s">
        <v>127</v>
      </c>
      <c r="E33" s="8" t="s">
        <v>7</v>
      </c>
      <c r="F33" s="21">
        <v>80682413</v>
      </c>
      <c r="G33" s="28">
        <v>3</v>
      </c>
      <c r="H33" s="11" t="s">
        <v>413</v>
      </c>
      <c r="I33" s="23">
        <v>0</v>
      </c>
      <c r="J33" s="37">
        <v>0</v>
      </c>
      <c r="K33" s="6">
        <v>0</v>
      </c>
      <c r="L33" s="73">
        <f t="shared" si="0"/>
        <v>0</v>
      </c>
      <c r="M33" s="6" t="s">
        <v>140</v>
      </c>
      <c r="N33" s="8" t="s">
        <v>238</v>
      </c>
      <c r="O33" s="5"/>
      <c r="P33" s="3"/>
      <c r="Q33" s="3"/>
      <c r="R33" s="3"/>
      <c r="S33" s="3"/>
      <c r="T33" s="3"/>
      <c r="U33" s="3"/>
      <c r="V33" s="3"/>
      <c r="W33" s="3"/>
    </row>
    <row r="34" spans="1:23" ht="14.25" customHeight="1">
      <c r="A34" s="8">
        <v>30</v>
      </c>
      <c r="B34" s="9" t="s">
        <v>28</v>
      </c>
      <c r="C34" s="9" t="s">
        <v>204</v>
      </c>
      <c r="D34" s="9" t="s">
        <v>127</v>
      </c>
      <c r="E34" s="8" t="s">
        <v>3</v>
      </c>
      <c r="F34" s="21">
        <v>4017713</v>
      </c>
      <c r="G34" s="28">
        <v>30</v>
      </c>
      <c r="H34" s="11" t="s">
        <v>414</v>
      </c>
      <c r="I34" s="23">
        <v>0</v>
      </c>
      <c r="J34" s="37">
        <v>14969</v>
      </c>
      <c r="K34" s="6">
        <v>42702</v>
      </c>
      <c r="L34" s="73">
        <f t="shared" si="0"/>
        <v>57671</v>
      </c>
      <c r="M34" s="6" t="s">
        <v>147</v>
      </c>
      <c r="N34" s="8" t="s">
        <v>237</v>
      </c>
      <c r="O34" s="5"/>
      <c r="P34" s="3"/>
      <c r="Q34" s="3"/>
      <c r="R34" s="3"/>
      <c r="S34" s="3"/>
      <c r="T34" s="3"/>
      <c r="U34" s="3"/>
      <c r="V34" s="3"/>
      <c r="W34" s="3"/>
    </row>
    <row r="35" spans="1:23" ht="14.25" customHeight="1">
      <c r="A35" s="8">
        <v>31</v>
      </c>
      <c r="B35" s="9" t="s">
        <v>49</v>
      </c>
      <c r="C35" s="9" t="s">
        <v>203</v>
      </c>
      <c r="D35" s="9" t="s">
        <v>134</v>
      </c>
      <c r="E35" s="8" t="s">
        <v>2</v>
      </c>
      <c r="F35" s="21">
        <v>97794377</v>
      </c>
      <c r="G35" s="28">
        <v>41</v>
      </c>
      <c r="H35" s="11" t="s">
        <v>415</v>
      </c>
      <c r="I35" s="6">
        <v>34487</v>
      </c>
      <c r="J35" s="37">
        <v>22914</v>
      </c>
      <c r="K35" s="6">
        <v>141446</v>
      </c>
      <c r="L35" s="73">
        <f t="shared" si="0"/>
        <v>198847</v>
      </c>
      <c r="M35" s="6" t="s">
        <v>149</v>
      </c>
      <c r="N35" s="8" t="s">
        <v>227</v>
      </c>
      <c r="O35" s="5"/>
      <c r="P35" s="3"/>
      <c r="Q35" s="3"/>
      <c r="R35" s="3"/>
      <c r="S35" s="3"/>
      <c r="T35" s="3"/>
      <c r="U35" s="3"/>
      <c r="V35" s="3"/>
      <c r="W35" s="3"/>
    </row>
    <row r="36" spans="1:23" ht="12.75">
      <c r="A36" s="8">
        <v>32</v>
      </c>
      <c r="B36" s="9" t="s">
        <v>80</v>
      </c>
      <c r="C36" s="9" t="s">
        <v>107</v>
      </c>
      <c r="D36" s="9" t="s">
        <v>135</v>
      </c>
      <c r="E36" s="8" t="s">
        <v>7</v>
      </c>
      <c r="F36" s="21">
        <v>91168015</v>
      </c>
      <c r="G36" s="28">
        <v>25.8</v>
      </c>
      <c r="H36" s="11" t="s">
        <v>416</v>
      </c>
      <c r="I36" s="23">
        <v>0</v>
      </c>
      <c r="J36" s="37">
        <v>4892</v>
      </c>
      <c r="K36" s="6">
        <v>15460</v>
      </c>
      <c r="L36" s="73">
        <f t="shared" si="0"/>
        <v>20352</v>
      </c>
      <c r="M36" s="6" t="s">
        <v>172</v>
      </c>
      <c r="N36" s="8" t="s">
        <v>238</v>
      </c>
      <c r="O36" s="5"/>
      <c r="P36" s="3"/>
      <c r="Q36" s="3"/>
      <c r="R36" s="3"/>
      <c r="S36" s="3"/>
      <c r="T36" s="3"/>
      <c r="U36" s="3"/>
      <c r="V36" s="3"/>
      <c r="W36" s="3"/>
    </row>
    <row r="37" spans="1:23" ht="12.75">
      <c r="A37" s="8">
        <v>33</v>
      </c>
      <c r="B37" s="9" t="s">
        <v>50</v>
      </c>
      <c r="C37" s="9" t="s">
        <v>202</v>
      </c>
      <c r="D37" s="9" t="s">
        <v>133</v>
      </c>
      <c r="E37" s="8" t="s">
        <v>7</v>
      </c>
      <c r="F37" s="21">
        <v>46875623</v>
      </c>
      <c r="G37" s="28">
        <v>14</v>
      </c>
      <c r="H37" s="11" t="s">
        <v>417</v>
      </c>
      <c r="I37" s="23">
        <v>0</v>
      </c>
      <c r="J37" s="37">
        <v>4678</v>
      </c>
      <c r="K37" s="6">
        <v>11653</v>
      </c>
      <c r="L37" s="73">
        <f t="shared" si="0"/>
        <v>16331</v>
      </c>
      <c r="M37" s="6" t="s">
        <v>140</v>
      </c>
      <c r="N37" s="8" t="s">
        <v>322</v>
      </c>
      <c r="O37" s="5"/>
      <c r="P37" s="3"/>
      <c r="Q37" s="3"/>
      <c r="R37" s="3"/>
      <c r="S37" s="3"/>
      <c r="T37" s="3"/>
      <c r="U37" s="3"/>
      <c r="V37" s="3"/>
      <c r="W37" s="3"/>
    </row>
    <row r="38" spans="1:23" ht="12.75">
      <c r="A38" s="8">
        <v>34</v>
      </c>
      <c r="B38" s="9" t="s">
        <v>8</v>
      </c>
      <c r="C38" s="9" t="s">
        <v>201</v>
      </c>
      <c r="D38" s="9" t="s">
        <v>131</v>
      </c>
      <c r="E38" s="8" t="s">
        <v>7</v>
      </c>
      <c r="F38" s="21">
        <v>254669</v>
      </c>
      <c r="G38" s="28">
        <v>16.1</v>
      </c>
      <c r="H38" s="11" t="s">
        <v>418</v>
      </c>
      <c r="I38" s="23">
        <v>0</v>
      </c>
      <c r="J38" s="37">
        <v>748</v>
      </c>
      <c r="K38" s="6">
        <v>2196</v>
      </c>
      <c r="L38" s="73">
        <f t="shared" si="0"/>
        <v>2944</v>
      </c>
      <c r="M38" s="6" t="s">
        <v>140</v>
      </c>
      <c r="N38" s="8" t="s">
        <v>238</v>
      </c>
      <c r="O38" s="5"/>
      <c r="P38" s="3"/>
      <c r="Q38" s="3"/>
      <c r="R38" s="3"/>
      <c r="S38" s="3"/>
      <c r="T38" s="3"/>
      <c r="U38" s="3"/>
      <c r="V38" s="3"/>
      <c r="W38" s="3"/>
    </row>
    <row r="39" spans="1:23" ht="13.5" customHeight="1">
      <c r="A39" s="8">
        <v>35</v>
      </c>
      <c r="B39" s="9" t="s">
        <v>82</v>
      </c>
      <c r="C39" s="9" t="s">
        <v>200</v>
      </c>
      <c r="D39" s="9" t="s">
        <v>131</v>
      </c>
      <c r="E39" s="8" t="s">
        <v>7</v>
      </c>
      <c r="F39" s="21">
        <v>67471762</v>
      </c>
      <c r="G39" s="28">
        <v>12</v>
      </c>
      <c r="H39" s="11" t="s">
        <v>419</v>
      </c>
      <c r="I39" s="23">
        <v>0</v>
      </c>
      <c r="J39" s="37">
        <v>1424</v>
      </c>
      <c r="K39" s="6">
        <v>4307</v>
      </c>
      <c r="L39" s="73">
        <f t="shared" si="0"/>
        <v>5731</v>
      </c>
      <c r="M39" s="6" t="s">
        <v>140</v>
      </c>
      <c r="N39" s="8" t="s">
        <v>238</v>
      </c>
      <c r="O39" s="5"/>
      <c r="P39" s="3"/>
      <c r="Q39" s="3"/>
      <c r="R39" s="3"/>
      <c r="S39" s="3"/>
      <c r="T39" s="3"/>
      <c r="U39" s="3"/>
      <c r="V39" s="3"/>
      <c r="W39" s="3"/>
    </row>
    <row r="40" spans="1:23" ht="12.75">
      <c r="A40" s="8">
        <v>36</v>
      </c>
      <c r="B40" s="9" t="s">
        <v>15</v>
      </c>
      <c r="C40" s="9" t="s">
        <v>198</v>
      </c>
      <c r="D40" s="9" t="s">
        <v>131</v>
      </c>
      <c r="E40" s="8" t="s">
        <v>7</v>
      </c>
      <c r="F40" s="21">
        <v>4020162</v>
      </c>
      <c r="G40" s="28">
        <v>40</v>
      </c>
      <c r="H40" s="11" t="s">
        <v>420</v>
      </c>
      <c r="I40" s="23">
        <v>0</v>
      </c>
      <c r="J40" s="37">
        <v>0</v>
      </c>
      <c r="K40" s="6">
        <v>1</v>
      </c>
      <c r="L40" s="73">
        <f t="shared" si="0"/>
        <v>1</v>
      </c>
      <c r="M40" s="6" t="s">
        <v>140</v>
      </c>
      <c r="N40" s="8" t="s">
        <v>238</v>
      </c>
      <c r="O40" s="5"/>
      <c r="P40" s="3"/>
      <c r="Q40" s="3"/>
      <c r="R40" s="3"/>
      <c r="S40" s="3"/>
      <c r="T40" s="3"/>
      <c r="U40" s="3"/>
      <c r="V40" s="3"/>
      <c r="W40" s="3"/>
    </row>
    <row r="41" spans="1:23" ht="12.75">
      <c r="A41" s="8">
        <v>37</v>
      </c>
      <c r="B41" s="9" t="s">
        <v>81</v>
      </c>
      <c r="C41" s="9" t="s">
        <v>199</v>
      </c>
      <c r="D41" s="9" t="s">
        <v>131</v>
      </c>
      <c r="E41" s="8" t="s">
        <v>7</v>
      </c>
      <c r="F41" s="9">
        <v>30042956</v>
      </c>
      <c r="G41" s="28">
        <v>23</v>
      </c>
      <c r="H41" s="11" t="s">
        <v>421</v>
      </c>
      <c r="I41" s="23">
        <v>0</v>
      </c>
      <c r="J41" s="37">
        <v>972</v>
      </c>
      <c r="K41" s="6">
        <v>2155</v>
      </c>
      <c r="L41" s="73">
        <f t="shared" si="0"/>
        <v>3127</v>
      </c>
      <c r="M41" s="6" t="s">
        <v>140</v>
      </c>
      <c r="N41" s="8" t="s">
        <v>238</v>
      </c>
      <c r="O41" s="5"/>
      <c r="P41" s="3"/>
      <c r="Q41" s="3"/>
      <c r="R41" s="3"/>
      <c r="S41" s="3"/>
      <c r="T41" s="3"/>
      <c r="U41" s="3"/>
      <c r="V41" s="3"/>
      <c r="W41" s="3"/>
    </row>
    <row r="42" spans="1:23" ht="12" customHeight="1">
      <c r="A42" s="8">
        <v>38</v>
      </c>
      <c r="B42" s="9" t="s">
        <v>4</v>
      </c>
      <c r="C42" s="9" t="s">
        <v>197</v>
      </c>
      <c r="D42" s="9" t="s">
        <v>127</v>
      </c>
      <c r="E42" s="8" t="s">
        <v>2</v>
      </c>
      <c r="F42" s="21" t="s">
        <v>268</v>
      </c>
      <c r="G42" s="28">
        <v>220</v>
      </c>
      <c r="H42" s="22" t="s">
        <v>422</v>
      </c>
      <c r="I42" s="6">
        <v>279479</v>
      </c>
      <c r="J42" s="37">
        <v>186342</v>
      </c>
      <c r="K42" s="6">
        <v>1141670</v>
      </c>
      <c r="L42" s="73">
        <f t="shared" si="0"/>
        <v>1607491</v>
      </c>
      <c r="M42" s="6" t="s">
        <v>151</v>
      </c>
      <c r="N42" s="8" t="s">
        <v>227</v>
      </c>
      <c r="O42" s="5"/>
      <c r="P42" s="3"/>
      <c r="Q42" s="3"/>
      <c r="R42" s="3"/>
      <c r="S42" s="3"/>
      <c r="T42" s="3"/>
      <c r="U42" s="3"/>
      <c r="V42" s="3"/>
      <c r="W42" s="3"/>
    </row>
    <row r="43" spans="1:23" ht="12.75">
      <c r="A43" s="8">
        <v>39</v>
      </c>
      <c r="B43" s="9" t="s">
        <v>78</v>
      </c>
      <c r="C43" s="9" t="s">
        <v>108</v>
      </c>
      <c r="D43" s="9" t="s">
        <v>103</v>
      </c>
      <c r="E43" s="8" t="s">
        <v>7</v>
      </c>
      <c r="F43" s="21">
        <v>93553064</v>
      </c>
      <c r="G43" s="28">
        <v>32</v>
      </c>
      <c r="H43" s="11" t="s">
        <v>423</v>
      </c>
      <c r="I43" s="23">
        <v>0</v>
      </c>
      <c r="J43" s="37">
        <v>3773</v>
      </c>
      <c r="K43" s="6">
        <v>11599</v>
      </c>
      <c r="L43" s="73">
        <f t="shared" si="0"/>
        <v>15372</v>
      </c>
      <c r="M43" s="6" t="s">
        <v>170</v>
      </c>
      <c r="N43" s="8" t="s">
        <v>238</v>
      </c>
      <c r="O43" s="5"/>
      <c r="P43" s="3"/>
      <c r="Q43" s="3"/>
      <c r="R43" s="3"/>
      <c r="S43" s="3"/>
      <c r="T43" s="3"/>
      <c r="U43" s="3"/>
      <c r="V43" s="3"/>
      <c r="W43" s="3"/>
    </row>
    <row r="44" spans="1:23" ht="12.75">
      <c r="A44" s="8">
        <v>40</v>
      </c>
      <c r="B44" s="9" t="s">
        <v>79</v>
      </c>
      <c r="C44" s="9" t="s">
        <v>109</v>
      </c>
      <c r="D44" s="9" t="s">
        <v>130</v>
      </c>
      <c r="E44" s="8" t="s">
        <v>7</v>
      </c>
      <c r="F44" s="21">
        <v>172436</v>
      </c>
      <c r="G44" s="28">
        <v>22</v>
      </c>
      <c r="H44" s="11" t="s">
        <v>424</v>
      </c>
      <c r="I44" s="23">
        <v>0</v>
      </c>
      <c r="J44" s="37">
        <v>1264</v>
      </c>
      <c r="K44" s="6">
        <v>3423</v>
      </c>
      <c r="L44" s="73">
        <f t="shared" si="0"/>
        <v>4687</v>
      </c>
      <c r="M44" s="6" t="s">
        <v>169</v>
      </c>
      <c r="N44" s="8" t="s">
        <v>238</v>
      </c>
      <c r="O44" s="5"/>
      <c r="P44" s="3"/>
      <c r="Q44" s="3"/>
      <c r="R44" s="3"/>
      <c r="S44" s="3"/>
      <c r="T44" s="3"/>
      <c r="U44" s="3"/>
      <c r="V44" s="3"/>
      <c r="W44" s="3"/>
    </row>
    <row r="45" spans="1:23" ht="12.75">
      <c r="A45" s="8">
        <v>41</v>
      </c>
      <c r="B45" s="9" t="s">
        <v>83</v>
      </c>
      <c r="C45" s="9" t="s">
        <v>196</v>
      </c>
      <c r="D45" s="9" t="s">
        <v>128</v>
      </c>
      <c r="E45" s="8" t="s">
        <v>7</v>
      </c>
      <c r="F45" s="21">
        <v>71457645</v>
      </c>
      <c r="G45" s="28">
        <v>16.5</v>
      </c>
      <c r="H45" s="11" t="s">
        <v>425</v>
      </c>
      <c r="I45" s="23">
        <v>0</v>
      </c>
      <c r="J45" s="37">
        <v>0</v>
      </c>
      <c r="K45" s="6">
        <v>0</v>
      </c>
      <c r="L45" s="73">
        <f t="shared" si="0"/>
        <v>0</v>
      </c>
      <c r="M45" s="6" t="s">
        <v>140</v>
      </c>
      <c r="N45" s="8" t="s">
        <v>238</v>
      </c>
      <c r="O45" s="5"/>
      <c r="P45" s="3"/>
      <c r="Q45" s="3"/>
      <c r="R45" s="3"/>
      <c r="S45" s="3"/>
      <c r="T45" s="3"/>
      <c r="U45" s="3"/>
      <c r="V45" s="3"/>
      <c r="W45" s="3"/>
    </row>
    <row r="46" spans="1:23" ht="12.75">
      <c r="A46" s="8">
        <v>42</v>
      </c>
      <c r="B46" s="9" t="s">
        <v>70</v>
      </c>
      <c r="C46" s="9" t="s">
        <v>195</v>
      </c>
      <c r="D46" s="9" t="s">
        <v>128</v>
      </c>
      <c r="E46" s="8" t="s">
        <v>7</v>
      </c>
      <c r="F46" s="21">
        <v>67468791</v>
      </c>
      <c r="G46" s="28">
        <v>12.9</v>
      </c>
      <c r="H46" s="11" t="s">
        <v>426</v>
      </c>
      <c r="I46" s="23">
        <v>0</v>
      </c>
      <c r="J46" s="37">
        <v>615</v>
      </c>
      <c r="K46" s="6">
        <v>1525</v>
      </c>
      <c r="L46" s="73">
        <f t="shared" si="0"/>
        <v>2140</v>
      </c>
      <c r="M46" s="6" t="s">
        <v>140</v>
      </c>
      <c r="N46" s="8" t="s">
        <v>238</v>
      </c>
      <c r="O46" s="5"/>
      <c r="P46" s="3"/>
      <c r="Q46" s="3"/>
      <c r="R46" s="3"/>
      <c r="S46" s="3"/>
      <c r="T46" s="3"/>
      <c r="U46" s="3"/>
      <c r="V46" s="3"/>
      <c r="W46" s="3"/>
    </row>
    <row r="47" spans="1:23" ht="12.75">
      <c r="A47" s="8">
        <v>43</v>
      </c>
      <c r="B47" s="9" t="s">
        <v>71</v>
      </c>
      <c r="C47" s="9" t="s">
        <v>194</v>
      </c>
      <c r="D47" s="9" t="s">
        <v>128</v>
      </c>
      <c r="E47" s="8" t="s">
        <v>7</v>
      </c>
      <c r="F47" s="21">
        <v>70705032</v>
      </c>
      <c r="G47" s="28">
        <v>18</v>
      </c>
      <c r="H47" s="11" t="s">
        <v>427</v>
      </c>
      <c r="I47" s="23">
        <v>0</v>
      </c>
      <c r="J47" s="37">
        <v>3011</v>
      </c>
      <c r="K47" s="6">
        <v>8730</v>
      </c>
      <c r="L47" s="73">
        <f t="shared" si="0"/>
        <v>11741</v>
      </c>
      <c r="M47" s="6" t="s">
        <v>140</v>
      </c>
      <c r="N47" s="8" t="s">
        <v>238</v>
      </c>
      <c r="O47" s="5"/>
      <c r="P47" s="3"/>
      <c r="Q47" s="3"/>
      <c r="R47" s="3"/>
      <c r="S47" s="3"/>
      <c r="T47" s="3"/>
      <c r="U47" s="3"/>
      <c r="V47" s="3"/>
      <c r="W47" s="3"/>
    </row>
    <row r="48" spans="1:23" ht="12.75">
      <c r="A48" s="8">
        <v>44</v>
      </c>
      <c r="B48" s="9" t="s">
        <v>84</v>
      </c>
      <c r="C48" s="9" t="s">
        <v>193</v>
      </c>
      <c r="D48" s="9" t="s">
        <v>128</v>
      </c>
      <c r="E48" s="8" t="s">
        <v>7</v>
      </c>
      <c r="F48" s="21">
        <v>71456619</v>
      </c>
      <c r="G48" s="28">
        <v>13.2</v>
      </c>
      <c r="H48" s="11" t="s">
        <v>428</v>
      </c>
      <c r="I48" s="23">
        <v>0</v>
      </c>
      <c r="J48" s="37">
        <v>86</v>
      </c>
      <c r="K48" s="6">
        <v>273</v>
      </c>
      <c r="L48" s="73">
        <f t="shared" si="0"/>
        <v>359</v>
      </c>
      <c r="M48" s="6" t="s">
        <v>140</v>
      </c>
      <c r="N48" s="8" t="s">
        <v>238</v>
      </c>
      <c r="O48" s="5"/>
      <c r="P48" s="3"/>
      <c r="Q48" s="3"/>
      <c r="R48" s="3"/>
      <c r="S48" s="3"/>
      <c r="T48" s="3"/>
      <c r="U48" s="3"/>
      <c r="V48" s="3"/>
      <c r="W48" s="3"/>
    </row>
    <row r="49" spans="1:23" ht="12.75">
      <c r="A49" s="8">
        <v>45</v>
      </c>
      <c r="B49" s="9" t="s">
        <v>72</v>
      </c>
      <c r="C49" s="9" t="s">
        <v>192</v>
      </c>
      <c r="D49" s="9" t="s">
        <v>128</v>
      </c>
      <c r="E49" s="8" t="s">
        <v>7</v>
      </c>
      <c r="F49" s="21">
        <v>30043678</v>
      </c>
      <c r="G49" s="28">
        <v>13.2</v>
      </c>
      <c r="H49" s="11" t="s">
        <v>429</v>
      </c>
      <c r="I49" s="23">
        <v>0</v>
      </c>
      <c r="J49" s="37">
        <v>75</v>
      </c>
      <c r="K49" s="6">
        <v>227</v>
      </c>
      <c r="L49" s="73">
        <f t="shared" si="0"/>
        <v>302</v>
      </c>
      <c r="M49" s="6" t="s">
        <v>140</v>
      </c>
      <c r="N49" s="8" t="s">
        <v>238</v>
      </c>
      <c r="O49" s="5"/>
      <c r="P49" s="3"/>
      <c r="Q49" s="3"/>
      <c r="R49" s="3"/>
      <c r="S49" s="3"/>
      <c r="T49" s="3"/>
      <c r="U49" s="3"/>
      <c r="V49" s="3"/>
      <c r="W49" s="3"/>
    </row>
    <row r="50" spans="1:23" ht="14.25" customHeight="1">
      <c r="A50" s="8">
        <v>46</v>
      </c>
      <c r="B50" s="9" t="s">
        <v>73</v>
      </c>
      <c r="C50" s="9" t="s">
        <v>191</v>
      </c>
      <c r="D50" s="9" t="s">
        <v>128</v>
      </c>
      <c r="E50" s="8" t="s">
        <v>282</v>
      </c>
      <c r="F50" s="21" t="s">
        <v>283</v>
      </c>
      <c r="G50" s="58" t="s">
        <v>284</v>
      </c>
      <c r="H50" s="11" t="s">
        <v>430</v>
      </c>
      <c r="I50" s="23">
        <v>0</v>
      </c>
      <c r="J50" s="37">
        <v>14338</v>
      </c>
      <c r="K50" s="6">
        <v>38236</v>
      </c>
      <c r="L50" s="73">
        <f t="shared" si="0"/>
        <v>52574</v>
      </c>
      <c r="M50" s="6" t="s">
        <v>143</v>
      </c>
      <c r="N50" s="8" t="s">
        <v>285</v>
      </c>
      <c r="O50" s="5"/>
      <c r="P50" s="3"/>
      <c r="Q50" s="3"/>
      <c r="R50" s="3"/>
      <c r="S50" s="3"/>
      <c r="T50" s="3"/>
      <c r="U50" s="3"/>
      <c r="V50" s="3"/>
      <c r="W50" s="3"/>
    </row>
    <row r="51" spans="1:23" ht="13.5" customHeight="1">
      <c r="A51" s="8">
        <v>47</v>
      </c>
      <c r="B51" s="9" t="s">
        <v>51</v>
      </c>
      <c r="C51" s="9" t="s">
        <v>190</v>
      </c>
      <c r="D51" s="9" t="s">
        <v>155</v>
      </c>
      <c r="E51" s="8" t="s">
        <v>3</v>
      </c>
      <c r="F51" s="8">
        <v>1273673</v>
      </c>
      <c r="G51" s="28">
        <v>30</v>
      </c>
      <c r="H51" s="11" t="s">
        <v>431</v>
      </c>
      <c r="I51" s="23">
        <v>0</v>
      </c>
      <c r="J51" s="37">
        <v>18444</v>
      </c>
      <c r="K51" s="6">
        <v>46163</v>
      </c>
      <c r="L51" s="73">
        <f t="shared" si="0"/>
        <v>64607</v>
      </c>
      <c r="M51" s="6" t="s">
        <v>165</v>
      </c>
      <c r="N51" s="8" t="s">
        <v>237</v>
      </c>
      <c r="O51" s="5"/>
      <c r="P51" s="3"/>
      <c r="Q51" s="3"/>
      <c r="R51" s="3"/>
      <c r="S51" s="3"/>
      <c r="T51" s="3"/>
      <c r="U51" s="3"/>
      <c r="V51" s="3"/>
      <c r="W51" s="3"/>
    </row>
    <row r="52" spans="1:23" ht="13.5" customHeight="1">
      <c r="A52" s="8">
        <v>48</v>
      </c>
      <c r="B52" s="9" t="s">
        <v>67</v>
      </c>
      <c r="C52" s="9" t="s">
        <v>189</v>
      </c>
      <c r="D52" s="9" t="s">
        <v>127</v>
      </c>
      <c r="E52" s="8" t="s">
        <v>3</v>
      </c>
      <c r="F52" s="21">
        <v>3277107</v>
      </c>
      <c r="G52" s="28">
        <v>15</v>
      </c>
      <c r="H52" s="11" t="s">
        <v>432</v>
      </c>
      <c r="I52" s="23">
        <v>0</v>
      </c>
      <c r="J52" s="37">
        <v>16273</v>
      </c>
      <c r="K52" s="6">
        <v>50318</v>
      </c>
      <c r="L52" s="73">
        <f t="shared" si="0"/>
        <v>66591</v>
      </c>
      <c r="M52" s="6" t="s">
        <v>166</v>
      </c>
      <c r="N52" s="8" t="s">
        <v>237</v>
      </c>
      <c r="O52" s="5"/>
      <c r="P52" s="3"/>
      <c r="Q52" s="3"/>
      <c r="R52" s="3"/>
      <c r="S52" s="3"/>
      <c r="T52" s="3"/>
      <c r="U52" s="3"/>
      <c r="V52" s="3"/>
      <c r="W52" s="3"/>
    </row>
    <row r="53" spans="1:23" ht="12.75">
      <c r="A53" s="8">
        <v>49</v>
      </c>
      <c r="B53" s="9" t="s">
        <v>9</v>
      </c>
      <c r="C53" s="9" t="s">
        <v>110</v>
      </c>
      <c r="D53" s="9" t="s">
        <v>156</v>
      </c>
      <c r="E53" s="8" t="s">
        <v>7</v>
      </c>
      <c r="F53" s="21">
        <v>47694463</v>
      </c>
      <c r="G53" s="28">
        <v>15</v>
      </c>
      <c r="H53" s="11" t="s">
        <v>433</v>
      </c>
      <c r="I53" s="23">
        <v>0</v>
      </c>
      <c r="J53" s="37">
        <v>1731</v>
      </c>
      <c r="K53" s="6">
        <v>6139</v>
      </c>
      <c r="L53" s="73">
        <f t="shared" si="0"/>
        <v>7870</v>
      </c>
      <c r="M53" s="6" t="s">
        <v>170</v>
      </c>
      <c r="N53" s="8" t="s">
        <v>238</v>
      </c>
      <c r="O53" s="5"/>
      <c r="P53" s="3"/>
      <c r="Q53" s="3"/>
      <c r="R53" s="3"/>
      <c r="S53" s="3"/>
      <c r="T53" s="3"/>
      <c r="U53" s="3"/>
      <c r="V53" s="3"/>
      <c r="W53" s="3"/>
    </row>
    <row r="54" spans="1:23" ht="14.25" customHeight="1">
      <c r="A54" s="8">
        <v>50</v>
      </c>
      <c r="B54" s="9" t="s">
        <v>68</v>
      </c>
      <c r="C54" s="9" t="s">
        <v>188</v>
      </c>
      <c r="D54" s="9" t="s">
        <v>132</v>
      </c>
      <c r="E54" s="8" t="s">
        <v>2</v>
      </c>
      <c r="F54" s="21" t="s">
        <v>270</v>
      </c>
      <c r="G54" s="28">
        <v>210</v>
      </c>
      <c r="H54" s="20" t="s">
        <v>434</v>
      </c>
      <c r="I54" s="6">
        <v>210780</v>
      </c>
      <c r="J54" s="37">
        <v>142921</v>
      </c>
      <c r="K54" s="6">
        <v>796987</v>
      </c>
      <c r="L54" s="73">
        <f t="shared" si="0"/>
        <v>1150688</v>
      </c>
      <c r="M54" s="6" t="s">
        <v>148</v>
      </c>
      <c r="N54" s="8" t="s">
        <v>227</v>
      </c>
      <c r="O54" s="5"/>
      <c r="P54" s="3"/>
      <c r="Q54" s="3"/>
      <c r="R54" s="3"/>
      <c r="S54" s="3"/>
      <c r="T54" s="3"/>
      <c r="U54" s="3"/>
      <c r="V54" s="3"/>
      <c r="W54" s="3"/>
    </row>
    <row r="55" spans="1:23" ht="15" customHeight="1">
      <c r="A55" s="8">
        <v>51</v>
      </c>
      <c r="B55" s="9" t="s">
        <v>160</v>
      </c>
      <c r="C55" s="9" t="s">
        <v>187</v>
      </c>
      <c r="D55" s="9" t="s">
        <v>132</v>
      </c>
      <c r="E55" s="8" t="s">
        <v>5</v>
      </c>
      <c r="F55" s="21">
        <v>50087974</v>
      </c>
      <c r="G55" s="28">
        <v>20</v>
      </c>
      <c r="H55" s="20" t="s">
        <v>435</v>
      </c>
      <c r="I55" s="23">
        <v>0</v>
      </c>
      <c r="J55" s="23">
        <v>0</v>
      </c>
      <c r="K55" s="6">
        <v>24108</v>
      </c>
      <c r="L55" s="73">
        <f t="shared" si="0"/>
        <v>24108</v>
      </c>
      <c r="M55" s="6" t="s">
        <v>159</v>
      </c>
      <c r="N55" s="8" t="s">
        <v>227</v>
      </c>
      <c r="O55" s="5"/>
      <c r="P55" s="3"/>
      <c r="Q55" s="3"/>
      <c r="R55" s="3"/>
      <c r="S55" s="3"/>
      <c r="T55" s="3"/>
      <c r="U55" s="3"/>
      <c r="V55" s="3"/>
      <c r="W55" s="3"/>
    </row>
    <row r="56" spans="1:23" ht="14.25" customHeight="1">
      <c r="A56" s="8">
        <v>52</v>
      </c>
      <c r="B56" s="9" t="s">
        <v>29</v>
      </c>
      <c r="C56" s="9" t="s">
        <v>186</v>
      </c>
      <c r="D56" s="9" t="s">
        <v>132</v>
      </c>
      <c r="E56" s="8" t="s">
        <v>5</v>
      </c>
      <c r="F56" s="21">
        <v>97775268</v>
      </c>
      <c r="G56" s="28">
        <v>15</v>
      </c>
      <c r="H56" s="20" t="s">
        <v>436</v>
      </c>
      <c r="I56" s="23">
        <v>0</v>
      </c>
      <c r="J56" s="23">
        <v>0</v>
      </c>
      <c r="K56" s="6">
        <v>55679</v>
      </c>
      <c r="L56" s="73">
        <f t="shared" si="0"/>
        <v>55679</v>
      </c>
      <c r="M56" s="6" t="s">
        <v>145</v>
      </c>
      <c r="N56" s="8" t="s">
        <v>227</v>
      </c>
      <c r="O56" s="5"/>
      <c r="P56" s="3"/>
      <c r="Q56" s="3"/>
      <c r="R56" s="3"/>
      <c r="S56" s="3"/>
      <c r="T56" s="3"/>
      <c r="U56" s="3"/>
      <c r="V56" s="3"/>
      <c r="W56" s="3"/>
    </row>
    <row r="57" spans="1:23" ht="13.5" customHeight="1">
      <c r="A57" s="8">
        <v>53</v>
      </c>
      <c r="B57" s="9" t="s">
        <v>6</v>
      </c>
      <c r="C57" s="9" t="s">
        <v>161</v>
      </c>
      <c r="D57" s="9" t="s">
        <v>132</v>
      </c>
      <c r="E57" s="8" t="s">
        <v>5</v>
      </c>
      <c r="F57" s="21">
        <v>97775128</v>
      </c>
      <c r="G57" s="28">
        <v>20</v>
      </c>
      <c r="H57" s="20" t="s">
        <v>437</v>
      </c>
      <c r="I57" s="23">
        <v>0</v>
      </c>
      <c r="J57" s="23">
        <v>0</v>
      </c>
      <c r="K57" s="6">
        <v>102386</v>
      </c>
      <c r="L57" s="73">
        <f t="shared" si="0"/>
        <v>102386</v>
      </c>
      <c r="M57" s="6" t="s">
        <v>162</v>
      </c>
      <c r="N57" s="8" t="s">
        <v>227</v>
      </c>
      <c r="O57" s="5"/>
      <c r="P57" s="3"/>
      <c r="Q57" s="3"/>
      <c r="R57" s="3"/>
      <c r="S57" s="3"/>
      <c r="T57" s="3"/>
      <c r="U57" s="3"/>
      <c r="V57" s="3"/>
      <c r="W57" s="3"/>
    </row>
    <row r="58" spans="1:23" ht="13.5" customHeight="1">
      <c r="A58" s="8">
        <v>54</v>
      </c>
      <c r="B58" s="9" t="s">
        <v>69</v>
      </c>
      <c r="C58" s="9" t="s">
        <v>185</v>
      </c>
      <c r="D58" s="9" t="s">
        <v>158</v>
      </c>
      <c r="E58" s="8" t="s">
        <v>5</v>
      </c>
      <c r="F58" s="21">
        <v>97775127</v>
      </c>
      <c r="G58" s="28">
        <v>35</v>
      </c>
      <c r="H58" s="20" t="s">
        <v>438</v>
      </c>
      <c r="I58" s="23">
        <v>0</v>
      </c>
      <c r="J58" s="23">
        <v>0</v>
      </c>
      <c r="K58" s="6">
        <v>87829</v>
      </c>
      <c r="L58" s="73">
        <f t="shared" si="0"/>
        <v>87829</v>
      </c>
      <c r="M58" s="6" t="s">
        <v>152</v>
      </c>
      <c r="N58" s="8" t="s">
        <v>227</v>
      </c>
      <c r="O58" s="5"/>
      <c r="P58" s="3"/>
      <c r="Q58" s="3"/>
      <c r="R58" s="3"/>
      <c r="S58" s="3"/>
      <c r="T58" s="3"/>
      <c r="U58" s="3"/>
      <c r="V58" s="3"/>
      <c r="W58" s="3"/>
    </row>
    <row r="59" spans="1:23" ht="12.75">
      <c r="A59" s="8">
        <v>55</v>
      </c>
      <c r="B59" s="9" t="s">
        <v>52</v>
      </c>
      <c r="C59" s="9" t="s">
        <v>184</v>
      </c>
      <c r="D59" s="9" t="s">
        <v>129</v>
      </c>
      <c r="E59" s="8" t="s">
        <v>7</v>
      </c>
      <c r="F59" s="21">
        <v>67471770</v>
      </c>
      <c r="G59" s="28">
        <v>16.1</v>
      </c>
      <c r="H59" s="11" t="s">
        <v>439</v>
      </c>
      <c r="I59" s="23">
        <v>0</v>
      </c>
      <c r="J59" s="37">
        <v>2526</v>
      </c>
      <c r="K59" s="6">
        <v>7457</v>
      </c>
      <c r="L59" s="73">
        <f t="shared" si="0"/>
        <v>9983</v>
      </c>
      <c r="M59" s="6" t="s">
        <v>140</v>
      </c>
      <c r="N59" s="8" t="s">
        <v>238</v>
      </c>
      <c r="O59" s="5"/>
      <c r="P59" s="3"/>
      <c r="Q59" s="3"/>
      <c r="R59" s="3"/>
      <c r="S59" s="3"/>
      <c r="T59" s="3"/>
      <c r="U59" s="3"/>
      <c r="V59" s="3"/>
      <c r="W59" s="3"/>
    </row>
    <row r="60" spans="1:23" ht="12.75">
      <c r="A60" s="8">
        <v>56</v>
      </c>
      <c r="B60" s="9" t="s">
        <v>126</v>
      </c>
      <c r="C60" s="9" t="s">
        <v>111</v>
      </c>
      <c r="D60" s="9" t="s">
        <v>104</v>
      </c>
      <c r="E60" s="8" t="s">
        <v>7</v>
      </c>
      <c r="F60" s="21">
        <v>71200170</v>
      </c>
      <c r="G60" s="28">
        <v>10</v>
      </c>
      <c r="H60" s="11" t="s">
        <v>440</v>
      </c>
      <c r="I60" s="23">
        <v>0</v>
      </c>
      <c r="J60" s="37">
        <v>5032</v>
      </c>
      <c r="K60" s="6">
        <v>16726</v>
      </c>
      <c r="L60" s="73">
        <f t="shared" si="0"/>
        <v>21758</v>
      </c>
      <c r="M60" s="6" t="s">
        <v>170</v>
      </c>
      <c r="N60" s="8" t="s">
        <v>238</v>
      </c>
      <c r="O60" s="5"/>
      <c r="P60" s="3"/>
      <c r="Q60" s="3"/>
      <c r="R60" s="3"/>
      <c r="S60" s="3"/>
      <c r="T60" s="3"/>
      <c r="U60" s="3"/>
      <c r="V60" s="3"/>
      <c r="W60" s="3"/>
    </row>
    <row r="61" spans="1:23" ht="12.75">
      <c r="A61" s="8">
        <v>57</v>
      </c>
      <c r="B61" s="9" t="s">
        <v>53</v>
      </c>
      <c r="C61" s="9" t="s">
        <v>183</v>
      </c>
      <c r="D61" s="9" t="s">
        <v>129</v>
      </c>
      <c r="E61" s="8" t="s">
        <v>7</v>
      </c>
      <c r="F61" s="21">
        <v>67471758</v>
      </c>
      <c r="G61" s="28">
        <v>16.1</v>
      </c>
      <c r="H61" s="11" t="s">
        <v>441</v>
      </c>
      <c r="I61" s="23">
        <v>0</v>
      </c>
      <c r="J61" s="37">
        <v>1143</v>
      </c>
      <c r="K61" s="6">
        <v>3274</v>
      </c>
      <c r="L61" s="73">
        <f t="shared" si="0"/>
        <v>4417</v>
      </c>
      <c r="M61" s="6" t="s">
        <v>140</v>
      </c>
      <c r="N61" s="8" t="s">
        <v>238</v>
      </c>
      <c r="O61" s="5"/>
      <c r="P61" s="3"/>
      <c r="Q61" s="3"/>
      <c r="R61" s="3"/>
      <c r="S61" s="3"/>
      <c r="T61" s="3"/>
      <c r="U61" s="3"/>
      <c r="V61" s="3"/>
      <c r="W61" s="3"/>
    </row>
    <row r="62" spans="1:23" ht="13.5" customHeight="1">
      <c r="A62" s="8">
        <v>58</v>
      </c>
      <c r="B62" s="9" t="s">
        <v>66</v>
      </c>
      <c r="C62" s="9" t="s">
        <v>182</v>
      </c>
      <c r="D62" s="9" t="s">
        <v>157</v>
      </c>
      <c r="E62" s="8" t="s">
        <v>3</v>
      </c>
      <c r="F62" s="21">
        <v>3277095</v>
      </c>
      <c r="G62" s="28">
        <v>50</v>
      </c>
      <c r="H62" s="11" t="s">
        <v>442</v>
      </c>
      <c r="I62" s="23">
        <v>0</v>
      </c>
      <c r="J62" s="37">
        <v>23035</v>
      </c>
      <c r="K62" s="6">
        <v>58275</v>
      </c>
      <c r="L62" s="73">
        <f t="shared" si="0"/>
        <v>81310</v>
      </c>
      <c r="M62" s="6" t="s">
        <v>164</v>
      </c>
      <c r="N62" s="8" t="s">
        <v>237</v>
      </c>
      <c r="O62" s="5"/>
      <c r="P62" s="3"/>
      <c r="Q62" s="3"/>
      <c r="R62" s="3"/>
      <c r="S62" s="3"/>
      <c r="T62" s="3"/>
      <c r="U62" s="3"/>
      <c r="V62" s="3"/>
      <c r="W62" s="3"/>
    </row>
    <row r="63" spans="1:14" ht="12.75">
      <c r="A63" s="8">
        <v>59</v>
      </c>
      <c r="B63" s="8" t="s">
        <v>117</v>
      </c>
      <c r="C63" s="8" t="s">
        <v>116</v>
      </c>
      <c r="D63" s="8" t="s">
        <v>102</v>
      </c>
      <c r="E63" s="8" t="s">
        <v>7</v>
      </c>
      <c r="F63" s="21">
        <v>72024891</v>
      </c>
      <c r="G63" s="28">
        <v>30</v>
      </c>
      <c r="H63" s="11" t="s">
        <v>443</v>
      </c>
      <c r="I63" s="23">
        <v>0</v>
      </c>
      <c r="J63" s="37">
        <v>1863</v>
      </c>
      <c r="K63" s="6">
        <v>6741</v>
      </c>
      <c r="L63" s="73">
        <f t="shared" si="0"/>
        <v>8604</v>
      </c>
      <c r="M63" s="6" t="s">
        <v>171</v>
      </c>
      <c r="N63" s="8" t="s">
        <v>238</v>
      </c>
    </row>
    <row r="64" spans="1:14" ht="12.75">
      <c r="A64" s="8">
        <v>60</v>
      </c>
      <c r="B64" s="8" t="s">
        <v>118</v>
      </c>
      <c r="C64" s="8" t="s">
        <v>125</v>
      </c>
      <c r="D64" s="8" t="s">
        <v>102</v>
      </c>
      <c r="E64" s="8" t="s">
        <v>7</v>
      </c>
      <c r="F64" s="21">
        <v>4020357</v>
      </c>
      <c r="G64" s="28">
        <v>40</v>
      </c>
      <c r="H64" s="11" t="s">
        <v>444</v>
      </c>
      <c r="I64" s="23">
        <v>0</v>
      </c>
      <c r="J64" s="37">
        <v>1689</v>
      </c>
      <c r="K64" s="6">
        <v>4795</v>
      </c>
      <c r="L64" s="73">
        <f t="shared" si="0"/>
        <v>6484</v>
      </c>
      <c r="M64" s="6" t="s">
        <v>170</v>
      </c>
      <c r="N64" s="8" t="s">
        <v>238</v>
      </c>
    </row>
    <row r="65" spans="1:14" ht="12.75">
      <c r="A65" s="8">
        <v>61</v>
      </c>
      <c r="B65" s="8" t="s">
        <v>31</v>
      </c>
      <c r="C65" s="8" t="s">
        <v>124</v>
      </c>
      <c r="D65" s="8" t="s">
        <v>102</v>
      </c>
      <c r="E65" s="8" t="s">
        <v>7</v>
      </c>
      <c r="F65" s="21">
        <v>72024883</v>
      </c>
      <c r="G65" s="28">
        <v>25</v>
      </c>
      <c r="H65" s="11" t="s">
        <v>445</v>
      </c>
      <c r="I65" s="23">
        <v>0</v>
      </c>
      <c r="J65" s="37">
        <v>8447</v>
      </c>
      <c r="K65" s="6">
        <v>26455</v>
      </c>
      <c r="L65" s="73">
        <f t="shared" si="0"/>
        <v>34902</v>
      </c>
      <c r="M65" s="6" t="s">
        <v>170</v>
      </c>
      <c r="N65" s="8" t="s">
        <v>238</v>
      </c>
    </row>
    <row r="66" spans="1:14" ht="12.75">
      <c r="A66" s="8">
        <v>62</v>
      </c>
      <c r="B66" s="8" t="s">
        <v>13</v>
      </c>
      <c r="C66" s="8" t="s">
        <v>112</v>
      </c>
      <c r="D66" s="8" t="s">
        <v>102</v>
      </c>
      <c r="E66" s="8" t="s">
        <v>7</v>
      </c>
      <c r="F66" s="21">
        <v>71200074</v>
      </c>
      <c r="G66" s="28">
        <v>40</v>
      </c>
      <c r="H66" s="11" t="s">
        <v>446</v>
      </c>
      <c r="I66" s="23">
        <v>0</v>
      </c>
      <c r="J66" s="37">
        <v>5878</v>
      </c>
      <c r="K66" s="6">
        <v>14013</v>
      </c>
      <c r="L66" s="73">
        <f t="shared" si="0"/>
        <v>19891</v>
      </c>
      <c r="M66" s="6" t="s">
        <v>170</v>
      </c>
      <c r="N66" s="8" t="s">
        <v>238</v>
      </c>
    </row>
    <row r="67" spans="1:14" ht="12.75">
      <c r="A67" s="8">
        <v>63</v>
      </c>
      <c r="B67" s="8" t="s">
        <v>10</v>
      </c>
      <c r="C67" s="8" t="s">
        <v>176</v>
      </c>
      <c r="D67" s="8" t="s">
        <v>102</v>
      </c>
      <c r="E67" s="8" t="s">
        <v>3</v>
      </c>
      <c r="F67" s="21">
        <v>1372618</v>
      </c>
      <c r="G67" s="28">
        <v>35</v>
      </c>
      <c r="H67" s="11" t="s">
        <v>447</v>
      </c>
      <c r="I67" s="23">
        <v>0</v>
      </c>
      <c r="J67" s="37">
        <v>19173</v>
      </c>
      <c r="K67" s="6">
        <v>44065</v>
      </c>
      <c r="L67" s="73">
        <f t="shared" si="0"/>
        <v>63238</v>
      </c>
      <c r="M67" s="6" t="s">
        <v>153</v>
      </c>
      <c r="N67" s="8" t="s">
        <v>237</v>
      </c>
    </row>
    <row r="68" spans="1:14" ht="13.5" customHeight="1">
      <c r="A68" s="8">
        <v>64</v>
      </c>
      <c r="B68" s="8" t="s">
        <v>243</v>
      </c>
      <c r="C68" s="8" t="s">
        <v>244</v>
      </c>
      <c r="D68" s="8" t="s">
        <v>245</v>
      </c>
      <c r="E68" s="8" t="s">
        <v>7</v>
      </c>
      <c r="F68" s="8">
        <v>71826249</v>
      </c>
      <c r="G68" s="28">
        <v>22</v>
      </c>
      <c r="H68" s="20" t="s">
        <v>448</v>
      </c>
      <c r="I68" s="23">
        <v>0</v>
      </c>
      <c r="J68" s="38">
        <v>659</v>
      </c>
      <c r="K68" s="6">
        <v>1532</v>
      </c>
      <c r="L68" s="73">
        <f t="shared" si="0"/>
        <v>2191</v>
      </c>
      <c r="M68" s="8" t="s">
        <v>246</v>
      </c>
      <c r="N68" s="8" t="s">
        <v>251</v>
      </c>
    </row>
    <row r="69" spans="1:14" ht="12.75">
      <c r="A69" s="8">
        <v>65</v>
      </c>
      <c r="B69" s="8" t="s">
        <v>247</v>
      </c>
      <c r="C69" s="8" t="s">
        <v>298</v>
      </c>
      <c r="D69" s="8" t="s">
        <v>248</v>
      </c>
      <c r="E69" s="8" t="s">
        <v>7</v>
      </c>
      <c r="F69" s="8">
        <v>1102255</v>
      </c>
      <c r="G69" s="28">
        <v>5.3</v>
      </c>
      <c r="H69" s="20" t="s">
        <v>449</v>
      </c>
      <c r="I69" s="23">
        <v>0</v>
      </c>
      <c r="J69" s="38">
        <v>98</v>
      </c>
      <c r="K69" s="6">
        <v>327</v>
      </c>
      <c r="L69" s="73">
        <f t="shared" si="0"/>
        <v>425</v>
      </c>
      <c r="M69" s="8" t="s">
        <v>246</v>
      </c>
      <c r="N69" s="8" t="s">
        <v>250</v>
      </c>
    </row>
    <row r="70" spans="1:14" ht="12.75">
      <c r="A70" s="8">
        <v>66</v>
      </c>
      <c r="B70" s="8" t="s">
        <v>297</v>
      </c>
      <c r="C70" s="8" t="s">
        <v>299</v>
      </c>
      <c r="D70" s="8" t="s">
        <v>255</v>
      </c>
      <c r="E70" s="9" t="s">
        <v>287</v>
      </c>
      <c r="F70" s="8">
        <v>96274327</v>
      </c>
      <c r="G70" s="28">
        <v>30</v>
      </c>
      <c r="H70" s="20" t="s">
        <v>450</v>
      </c>
      <c r="I70" s="50">
        <v>0</v>
      </c>
      <c r="J70" s="50">
        <v>0</v>
      </c>
      <c r="K70" s="6">
        <v>13770</v>
      </c>
      <c r="L70" s="73">
        <f>SUM(I70:K70)</f>
        <v>13770</v>
      </c>
      <c r="M70" s="8" t="s">
        <v>246</v>
      </c>
      <c r="N70" s="49" t="s">
        <v>303</v>
      </c>
    </row>
    <row r="71" spans="1:14" ht="12.75">
      <c r="A71" s="8">
        <v>67</v>
      </c>
      <c r="B71" s="9" t="s">
        <v>451</v>
      </c>
      <c r="C71" s="9" t="s">
        <v>351</v>
      </c>
      <c r="D71" s="9" t="s">
        <v>155</v>
      </c>
      <c r="E71" s="9" t="s">
        <v>7</v>
      </c>
      <c r="F71" s="62">
        <v>40587742</v>
      </c>
      <c r="G71" s="28">
        <v>5</v>
      </c>
      <c r="H71" s="69" t="s">
        <v>452</v>
      </c>
      <c r="I71" s="50">
        <v>0</v>
      </c>
      <c r="J71" s="74">
        <v>117</v>
      </c>
      <c r="K71" s="6">
        <v>344</v>
      </c>
      <c r="L71" s="73">
        <f>SUM(I71:K71)</f>
        <v>461</v>
      </c>
      <c r="M71" s="8"/>
      <c r="N71" s="49" t="s">
        <v>352</v>
      </c>
    </row>
    <row r="72" spans="1:14" ht="12.75">
      <c r="A72" s="9">
        <v>68</v>
      </c>
      <c r="B72" s="9" t="s">
        <v>353</v>
      </c>
      <c r="C72" s="9" t="s">
        <v>354</v>
      </c>
      <c r="D72" s="9" t="s">
        <v>134</v>
      </c>
      <c r="E72" s="9" t="s">
        <v>355</v>
      </c>
      <c r="F72" s="9">
        <v>94386128</v>
      </c>
      <c r="G72" s="28">
        <v>10.3</v>
      </c>
      <c r="H72" s="70" t="s">
        <v>453</v>
      </c>
      <c r="I72" s="50">
        <v>0</v>
      </c>
      <c r="J72" s="74">
        <v>4981</v>
      </c>
      <c r="K72" s="6">
        <v>18025</v>
      </c>
      <c r="L72" s="73">
        <f>SUM(I72:K72)</f>
        <v>23006</v>
      </c>
      <c r="M72" s="8"/>
      <c r="N72" s="49" t="s">
        <v>356</v>
      </c>
    </row>
    <row r="73" spans="1:14" ht="12.75">
      <c r="A73" s="5"/>
      <c r="B73" s="5"/>
      <c r="C73" s="5"/>
      <c r="D73" s="5"/>
      <c r="E73" s="34"/>
      <c r="F73" s="5"/>
      <c r="G73" s="51"/>
      <c r="H73" s="52"/>
      <c r="I73" s="55"/>
      <c r="J73" s="55"/>
      <c r="K73" s="53"/>
      <c r="L73" s="25">
        <f>SUM(L5:L72)</f>
        <v>9947227</v>
      </c>
      <c r="M73" s="5"/>
      <c r="N73" s="54"/>
    </row>
    <row r="74" spans="1:14" ht="12.75">
      <c r="A74" s="5"/>
      <c r="B74" s="34"/>
      <c r="C74" s="5"/>
      <c r="D74" s="5"/>
      <c r="E74" s="34"/>
      <c r="F74" s="5"/>
      <c r="G74" s="51"/>
      <c r="H74" s="52"/>
      <c r="I74" s="55"/>
      <c r="J74" s="55"/>
      <c r="K74" s="53"/>
      <c r="L74" s="25"/>
      <c r="M74" s="5"/>
      <c r="N74" s="54"/>
    </row>
    <row r="75" spans="3:12" ht="12.75">
      <c r="C75" s="45"/>
      <c r="J75" s="39"/>
      <c r="L75" s="29"/>
    </row>
    <row r="76" spans="1:11" ht="18">
      <c r="A76" s="16" t="s">
        <v>252</v>
      </c>
      <c r="D76" s="16"/>
      <c r="J76" s="39"/>
      <c r="K76" s="7" t="s">
        <v>506</v>
      </c>
    </row>
    <row r="77" spans="1:14" ht="51">
      <c r="A77" s="79" t="s">
        <v>0</v>
      </c>
      <c r="B77" s="79" t="s">
        <v>17</v>
      </c>
      <c r="C77" s="83" t="s">
        <v>222</v>
      </c>
      <c r="D77" s="86" t="s">
        <v>223</v>
      </c>
      <c r="E77" s="86" t="s">
        <v>87</v>
      </c>
      <c r="F77" s="86" t="s">
        <v>1</v>
      </c>
      <c r="G77" s="86" t="s">
        <v>226</v>
      </c>
      <c r="H77" s="88" t="s">
        <v>249</v>
      </c>
      <c r="I77" s="19" t="s">
        <v>24</v>
      </c>
      <c r="J77" s="40" t="s">
        <v>24</v>
      </c>
      <c r="K77" s="19" t="s">
        <v>23</v>
      </c>
      <c r="L77" s="19" t="s">
        <v>23</v>
      </c>
      <c r="M77" s="88" t="s">
        <v>136</v>
      </c>
      <c r="N77" s="90" t="s">
        <v>228</v>
      </c>
    </row>
    <row r="78" spans="1:17" ht="12.75">
      <c r="A78" s="80"/>
      <c r="B78" s="80"/>
      <c r="C78" s="84"/>
      <c r="D78" s="87"/>
      <c r="E78" s="87"/>
      <c r="F78" s="87"/>
      <c r="G78" s="87"/>
      <c r="H78" s="87"/>
      <c r="I78" s="26" t="s">
        <v>25</v>
      </c>
      <c r="J78" s="41" t="s">
        <v>26</v>
      </c>
      <c r="K78" s="26" t="s">
        <v>19</v>
      </c>
      <c r="L78" s="27" t="s">
        <v>20</v>
      </c>
      <c r="M78" s="89"/>
      <c r="N78" s="90"/>
      <c r="O78" s="91"/>
      <c r="P78" s="92"/>
      <c r="Q78" s="92"/>
    </row>
    <row r="79" spans="1:18" ht="12.75">
      <c r="A79" s="43">
        <v>1</v>
      </c>
      <c r="B79" s="42" t="s">
        <v>21</v>
      </c>
      <c r="C79" s="9" t="s">
        <v>181</v>
      </c>
      <c r="D79" s="9" t="s">
        <v>135</v>
      </c>
      <c r="E79" s="8" t="s">
        <v>2</v>
      </c>
      <c r="F79" s="21" t="s">
        <v>308</v>
      </c>
      <c r="G79" s="28">
        <v>600</v>
      </c>
      <c r="H79" s="20" t="s">
        <v>454</v>
      </c>
      <c r="I79" s="6">
        <v>467754</v>
      </c>
      <c r="J79" s="37">
        <v>394527</v>
      </c>
      <c r="K79" s="6">
        <v>2242279</v>
      </c>
      <c r="L79" s="73">
        <f>SUM(I79:K79)</f>
        <v>3104560</v>
      </c>
      <c r="M79" s="56" t="s">
        <v>141</v>
      </c>
      <c r="N79" s="38" t="s">
        <v>275</v>
      </c>
      <c r="O79" s="29"/>
      <c r="P79" s="65"/>
      <c r="Q79" s="65"/>
      <c r="R79" s="75"/>
    </row>
    <row r="80" spans="1:17" ht="12.75">
      <c r="A80" s="43">
        <v>2</v>
      </c>
      <c r="B80" s="42" t="s">
        <v>30</v>
      </c>
      <c r="C80" s="9" t="s">
        <v>180</v>
      </c>
      <c r="D80" s="9" t="s">
        <v>133</v>
      </c>
      <c r="E80" s="8" t="s">
        <v>2</v>
      </c>
      <c r="F80" s="21">
        <v>50087934</v>
      </c>
      <c r="G80" s="28">
        <v>90</v>
      </c>
      <c r="H80" s="20" t="s">
        <v>455</v>
      </c>
      <c r="I80" s="6">
        <v>52997</v>
      </c>
      <c r="J80" s="37">
        <v>36800</v>
      </c>
      <c r="K80" s="6">
        <v>216596</v>
      </c>
      <c r="L80" s="73">
        <f>SUM(I80:K80)</f>
        <v>306393</v>
      </c>
      <c r="M80" s="56" t="s">
        <v>146</v>
      </c>
      <c r="N80" s="38" t="s">
        <v>275</v>
      </c>
      <c r="O80" s="91"/>
      <c r="P80" s="92"/>
      <c r="Q80" s="92"/>
    </row>
    <row r="81" spans="1:18" ht="12.75">
      <c r="A81" s="43">
        <v>3</v>
      </c>
      <c r="B81" s="42" t="s">
        <v>18</v>
      </c>
      <c r="C81" s="9" t="s">
        <v>274</v>
      </c>
      <c r="D81" s="9" t="s">
        <v>130</v>
      </c>
      <c r="E81" s="8" t="s">
        <v>2</v>
      </c>
      <c r="F81" s="21" t="s">
        <v>269</v>
      </c>
      <c r="G81" s="28">
        <v>120</v>
      </c>
      <c r="H81" s="20" t="s">
        <v>456</v>
      </c>
      <c r="I81" s="6">
        <v>143614</v>
      </c>
      <c r="J81" s="37">
        <v>119962</v>
      </c>
      <c r="K81" s="6">
        <v>708392</v>
      </c>
      <c r="L81" s="73">
        <f>SUM(I81:K81)</f>
        <v>971968</v>
      </c>
      <c r="M81" s="56" t="s">
        <v>154</v>
      </c>
      <c r="N81" s="38" t="s">
        <v>276</v>
      </c>
      <c r="P81" s="75"/>
      <c r="Q81" s="75"/>
      <c r="R81" s="65"/>
    </row>
    <row r="82" spans="1:17" ht="15" customHeight="1">
      <c r="A82" s="43">
        <v>4</v>
      </c>
      <c r="B82" s="42" t="s">
        <v>22</v>
      </c>
      <c r="C82" s="9" t="s">
        <v>273</v>
      </c>
      <c r="D82" s="9" t="s">
        <v>104</v>
      </c>
      <c r="E82" s="8" t="s">
        <v>2</v>
      </c>
      <c r="F82" s="21" t="s">
        <v>267</v>
      </c>
      <c r="G82" s="28">
        <v>130</v>
      </c>
      <c r="H82" s="20" t="s">
        <v>457</v>
      </c>
      <c r="I82" s="6">
        <v>161762</v>
      </c>
      <c r="J82" s="37">
        <v>109372</v>
      </c>
      <c r="K82" s="6">
        <v>642138</v>
      </c>
      <c r="L82" s="73">
        <f>SUM(I82:K82)</f>
        <v>913272</v>
      </c>
      <c r="M82" s="56" t="s">
        <v>163</v>
      </c>
      <c r="N82" s="38" t="s">
        <v>277</v>
      </c>
      <c r="O82" s="91"/>
      <c r="P82" s="92"/>
      <c r="Q82" s="92"/>
    </row>
    <row r="83" spans="1:18" ht="12.75">
      <c r="A83" s="43">
        <v>5</v>
      </c>
      <c r="B83" s="42" t="s">
        <v>331</v>
      </c>
      <c r="C83" s="9" t="s">
        <v>179</v>
      </c>
      <c r="D83" s="9" t="s">
        <v>103</v>
      </c>
      <c r="E83" s="8" t="s">
        <v>7</v>
      </c>
      <c r="F83" s="21">
        <v>93553151</v>
      </c>
      <c r="G83" s="46">
        <v>10.3</v>
      </c>
      <c r="H83" s="11" t="s">
        <v>458</v>
      </c>
      <c r="I83" s="23">
        <v>0</v>
      </c>
      <c r="J83" s="37">
        <v>896</v>
      </c>
      <c r="K83" s="6">
        <v>2704</v>
      </c>
      <c r="L83" s="73">
        <f>SUM(J83:K83)</f>
        <v>3600</v>
      </c>
      <c r="M83" s="56" t="s">
        <v>140</v>
      </c>
      <c r="N83" s="38" t="s">
        <v>332</v>
      </c>
      <c r="Q83" s="65"/>
      <c r="R83" s="65"/>
    </row>
    <row r="84" spans="1:17" ht="12.75">
      <c r="A84" s="43">
        <v>6</v>
      </c>
      <c r="B84" s="42" t="s">
        <v>65</v>
      </c>
      <c r="C84" s="9" t="s">
        <v>113</v>
      </c>
      <c r="D84" s="9" t="s">
        <v>103</v>
      </c>
      <c r="E84" s="8" t="s">
        <v>7</v>
      </c>
      <c r="F84" s="21">
        <v>62848342</v>
      </c>
      <c r="G84" s="46">
        <v>10.3</v>
      </c>
      <c r="H84" s="11" t="s">
        <v>459</v>
      </c>
      <c r="I84" s="23">
        <v>0</v>
      </c>
      <c r="J84" s="37">
        <v>76</v>
      </c>
      <c r="K84" s="6">
        <v>232</v>
      </c>
      <c r="L84" s="73">
        <f aca="true" t="shared" si="1" ref="L84:L127">SUM(J84:K84)</f>
        <v>308</v>
      </c>
      <c r="M84" s="56" t="s">
        <v>170</v>
      </c>
      <c r="N84" s="38" t="s">
        <v>333</v>
      </c>
      <c r="O84" s="91"/>
      <c r="P84" s="92"/>
      <c r="Q84" s="92"/>
    </row>
    <row r="85" spans="1:14" ht="12.75">
      <c r="A85" s="43">
        <v>7</v>
      </c>
      <c r="B85" s="42" t="s">
        <v>54</v>
      </c>
      <c r="C85" s="9" t="s">
        <v>114</v>
      </c>
      <c r="D85" s="9" t="s">
        <v>103</v>
      </c>
      <c r="E85" s="8" t="s">
        <v>7</v>
      </c>
      <c r="F85" s="21">
        <v>62848390</v>
      </c>
      <c r="G85" s="46">
        <v>10.3</v>
      </c>
      <c r="H85" s="11" t="s">
        <v>460</v>
      </c>
      <c r="I85" s="23">
        <v>0</v>
      </c>
      <c r="J85" s="37">
        <v>292</v>
      </c>
      <c r="K85" s="6">
        <v>1309</v>
      </c>
      <c r="L85" s="73">
        <f t="shared" si="1"/>
        <v>1601</v>
      </c>
      <c r="M85" s="56" t="s">
        <v>241</v>
      </c>
      <c r="N85" s="38" t="s">
        <v>334</v>
      </c>
    </row>
    <row r="86" spans="1:18" ht="12.75">
      <c r="A86" s="43">
        <v>8</v>
      </c>
      <c r="B86" s="42" t="s">
        <v>55</v>
      </c>
      <c r="C86" s="9" t="s">
        <v>178</v>
      </c>
      <c r="D86" s="9" t="s">
        <v>103</v>
      </c>
      <c r="E86" s="8" t="s">
        <v>7</v>
      </c>
      <c r="F86" s="21">
        <v>93553167</v>
      </c>
      <c r="G86" s="46">
        <v>10.3</v>
      </c>
      <c r="H86" s="11" t="s">
        <v>461</v>
      </c>
      <c r="I86" s="23">
        <v>0</v>
      </c>
      <c r="J86" s="37">
        <v>1399</v>
      </c>
      <c r="K86" s="6">
        <v>4250</v>
      </c>
      <c r="L86" s="73">
        <f t="shared" si="1"/>
        <v>5649</v>
      </c>
      <c r="M86" s="56" t="s">
        <v>140</v>
      </c>
      <c r="N86" s="38" t="s">
        <v>335</v>
      </c>
      <c r="R86" s="68"/>
    </row>
    <row r="87" spans="1:14" ht="12.75">
      <c r="A87" s="43">
        <v>9</v>
      </c>
      <c r="B87" s="42" t="s">
        <v>61</v>
      </c>
      <c r="C87" s="9" t="s">
        <v>115</v>
      </c>
      <c r="D87" s="9" t="s">
        <v>103</v>
      </c>
      <c r="E87" s="8" t="s">
        <v>7</v>
      </c>
      <c r="F87" s="21">
        <v>62848341</v>
      </c>
      <c r="G87" s="46">
        <v>10.3</v>
      </c>
      <c r="H87" s="11" t="s">
        <v>462</v>
      </c>
      <c r="I87" s="23">
        <v>0</v>
      </c>
      <c r="J87" s="37">
        <v>211</v>
      </c>
      <c r="K87" s="6">
        <v>539</v>
      </c>
      <c r="L87" s="73">
        <f t="shared" si="1"/>
        <v>750</v>
      </c>
      <c r="M87" s="56" t="s">
        <v>170</v>
      </c>
      <c r="N87" s="38" t="s">
        <v>336</v>
      </c>
    </row>
    <row r="88" spans="1:14" ht="12.75">
      <c r="A88" s="43">
        <v>10</v>
      </c>
      <c r="B88" s="42" t="s">
        <v>62</v>
      </c>
      <c r="C88" s="9" t="s">
        <v>119</v>
      </c>
      <c r="D88" s="9" t="s">
        <v>103</v>
      </c>
      <c r="E88" s="8" t="s">
        <v>7</v>
      </c>
      <c r="F88" s="21">
        <v>62848403</v>
      </c>
      <c r="G88" s="47">
        <v>10.3</v>
      </c>
      <c r="H88" s="11" t="s">
        <v>463</v>
      </c>
      <c r="I88" s="23">
        <v>0</v>
      </c>
      <c r="J88" s="37">
        <v>149</v>
      </c>
      <c r="K88" s="6">
        <v>437</v>
      </c>
      <c r="L88" s="73">
        <f t="shared" si="1"/>
        <v>586</v>
      </c>
      <c r="M88" s="56" t="s">
        <v>170</v>
      </c>
      <c r="N88" s="38" t="s">
        <v>337</v>
      </c>
    </row>
    <row r="89" spans="1:14" ht="12.75">
      <c r="A89" s="43">
        <v>11</v>
      </c>
      <c r="B89" s="42" t="s">
        <v>63</v>
      </c>
      <c r="C89" s="9" t="s">
        <v>115</v>
      </c>
      <c r="D89" s="9" t="s">
        <v>103</v>
      </c>
      <c r="E89" s="8" t="s">
        <v>7</v>
      </c>
      <c r="F89" s="21">
        <v>62848424</v>
      </c>
      <c r="G89" s="47">
        <v>10.3</v>
      </c>
      <c r="H89" s="11" t="s">
        <v>464</v>
      </c>
      <c r="I89" s="23">
        <v>0</v>
      </c>
      <c r="J89" s="37">
        <v>167</v>
      </c>
      <c r="K89" s="6">
        <v>508</v>
      </c>
      <c r="L89" s="73">
        <f t="shared" si="1"/>
        <v>675</v>
      </c>
      <c r="M89" s="56" t="s">
        <v>170</v>
      </c>
      <c r="N89" s="38" t="s">
        <v>338</v>
      </c>
    </row>
    <row r="90" spans="1:14" ht="12.75">
      <c r="A90" s="43">
        <v>12</v>
      </c>
      <c r="B90" s="43" t="s">
        <v>64</v>
      </c>
      <c r="C90" s="8" t="s">
        <v>120</v>
      </c>
      <c r="D90" s="9" t="s">
        <v>103</v>
      </c>
      <c r="E90" s="8" t="s">
        <v>7</v>
      </c>
      <c r="F90" s="21">
        <v>62848343</v>
      </c>
      <c r="G90" s="46">
        <v>10.3</v>
      </c>
      <c r="H90" s="11" t="s">
        <v>465</v>
      </c>
      <c r="I90" s="23">
        <v>0</v>
      </c>
      <c r="J90" s="37">
        <v>76</v>
      </c>
      <c r="K90" s="6">
        <v>211</v>
      </c>
      <c r="L90" s="73">
        <f t="shared" si="1"/>
        <v>287</v>
      </c>
      <c r="M90" s="56" t="s">
        <v>170</v>
      </c>
      <c r="N90" s="38" t="s">
        <v>339</v>
      </c>
    </row>
    <row r="91" spans="1:14" ht="12.75">
      <c r="A91" s="43">
        <v>13</v>
      </c>
      <c r="B91" s="43" t="s">
        <v>56</v>
      </c>
      <c r="C91" s="8" t="s">
        <v>121</v>
      </c>
      <c r="D91" s="9" t="s">
        <v>103</v>
      </c>
      <c r="E91" s="8" t="s">
        <v>7</v>
      </c>
      <c r="F91" s="21">
        <v>62848269</v>
      </c>
      <c r="G91" s="46">
        <v>10.3</v>
      </c>
      <c r="H91" s="11" t="s">
        <v>466</v>
      </c>
      <c r="I91" s="23">
        <v>0</v>
      </c>
      <c r="J91" s="37">
        <v>36</v>
      </c>
      <c r="K91" s="6">
        <v>109</v>
      </c>
      <c r="L91" s="73">
        <f t="shared" si="1"/>
        <v>145</v>
      </c>
      <c r="M91" s="56" t="s">
        <v>170</v>
      </c>
      <c r="N91" s="38" t="s">
        <v>340</v>
      </c>
    </row>
    <row r="92" spans="1:16" ht="12.75">
      <c r="A92" s="43">
        <v>14</v>
      </c>
      <c r="B92" s="43" t="s">
        <v>57</v>
      </c>
      <c r="C92" s="8" t="s">
        <v>122</v>
      </c>
      <c r="D92" s="9" t="s">
        <v>103</v>
      </c>
      <c r="E92" s="8" t="s">
        <v>7</v>
      </c>
      <c r="F92" s="21">
        <v>62848340</v>
      </c>
      <c r="G92" s="46">
        <v>10.3</v>
      </c>
      <c r="H92" s="11" t="s">
        <v>467</v>
      </c>
      <c r="I92" s="23">
        <v>0</v>
      </c>
      <c r="J92" s="37">
        <v>76</v>
      </c>
      <c r="K92" s="6">
        <v>207</v>
      </c>
      <c r="L92" s="73">
        <f t="shared" si="1"/>
        <v>283</v>
      </c>
      <c r="M92" s="56" t="s">
        <v>170</v>
      </c>
      <c r="N92" s="38" t="s">
        <v>341</v>
      </c>
      <c r="P92" s="4" t="s">
        <v>504</v>
      </c>
    </row>
    <row r="93" spans="1:14" ht="12.75">
      <c r="A93" s="43">
        <v>15</v>
      </c>
      <c r="B93" s="43" t="s">
        <v>16</v>
      </c>
      <c r="C93" s="8" t="s">
        <v>177</v>
      </c>
      <c r="D93" s="9" t="s">
        <v>103</v>
      </c>
      <c r="E93" s="8" t="s">
        <v>319</v>
      </c>
      <c r="F93" s="21">
        <v>1372633</v>
      </c>
      <c r="G93" s="28">
        <v>45</v>
      </c>
      <c r="H93" s="11" t="s">
        <v>468</v>
      </c>
      <c r="I93" s="23">
        <v>0</v>
      </c>
      <c r="J93" s="23">
        <v>0</v>
      </c>
      <c r="K93" s="6">
        <v>145116</v>
      </c>
      <c r="L93" s="73">
        <f t="shared" si="1"/>
        <v>145116</v>
      </c>
      <c r="M93" s="56" t="s">
        <v>142</v>
      </c>
      <c r="N93" s="38" t="s">
        <v>313</v>
      </c>
    </row>
    <row r="94" spans="1:14" ht="12.75">
      <c r="A94" s="43">
        <v>16</v>
      </c>
      <c r="B94" s="43" t="s">
        <v>59</v>
      </c>
      <c r="C94" s="8" t="s">
        <v>115</v>
      </c>
      <c r="D94" s="9" t="s">
        <v>103</v>
      </c>
      <c r="E94" s="8" t="s">
        <v>7</v>
      </c>
      <c r="F94" s="21">
        <v>62848445</v>
      </c>
      <c r="G94" s="46">
        <v>10.3</v>
      </c>
      <c r="H94" s="11" t="s">
        <v>469</v>
      </c>
      <c r="I94" s="23">
        <v>0</v>
      </c>
      <c r="J94" s="37">
        <v>45</v>
      </c>
      <c r="K94" s="6">
        <v>148</v>
      </c>
      <c r="L94" s="73">
        <f t="shared" si="1"/>
        <v>193</v>
      </c>
      <c r="M94" s="56" t="s">
        <v>170</v>
      </c>
      <c r="N94" s="38" t="s">
        <v>342</v>
      </c>
    </row>
    <row r="95" spans="1:14" ht="12.75">
      <c r="A95" s="43">
        <v>17</v>
      </c>
      <c r="B95" s="43" t="s">
        <v>60</v>
      </c>
      <c r="C95" s="8" t="s">
        <v>123</v>
      </c>
      <c r="D95" s="8" t="s">
        <v>103</v>
      </c>
      <c r="E95" s="8" t="s">
        <v>7</v>
      </c>
      <c r="F95" s="21">
        <v>62848388</v>
      </c>
      <c r="G95" s="46">
        <v>10.3</v>
      </c>
      <c r="H95" s="11" t="s">
        <v>470</v>
      </c>
      <c r="I95" s="23">
        <v>0</v>
      </c>
      <c r="J95" s="37">
        <v>47</v>
      </c>
      <c r="K95" s="6">
        <v>141</v>
      </c>
      <c r="L95" s="73">
        <f t="shared" si="1"/>
        <v>188</v>
      </c>
      <c r="M95" s="56" t="s">
        <v>170</v>
      </c>
      <c r="N95" s="38" t="s">
        <v>343</v>
      </c>
    </row>
    <row r="96" spans="1:14" ht="15" customHeight="1">
      <c r="A96" s="43">
        <v>18</v>
      </c>
      <c r="B96" s="43" t="s">
        <v>58</v>
      </c>
      <c r="C96" s="8" t="s">
        <v>115</v>
      </c>
      <c r="D96" s="8" t="s">
        <v>103</v>
      </c>
      <c r="E96" s="8" t="s">
        <v>7</v>
      </c>
      <c r="F96" s="21">
        <v>62848326</v>
      </c>
      <c r="G96" s="46">
        <v>10.3</v>
      </c>
      <c r="H96" s="11" t="s">
        <v>471</v>
      </c>
      <c r="I96" s="23">
        <v>0</v>
      </c>
      <c r="J96" s="37">
        <v>38</v>
      </c>
      <c r="K96" s="6">
        <v>120</v>
      </c>
      <c r="L96" s="73">
        <f t="shared" si="1"/>
        <v>158</v>
      </c>
      <c r="M96" s="56" t="s">
        <v>170</v>
      </c>
      <c r="N96" s="38" t="s">
        <v>344</v>
      </c>
    </row>
    <row r="97" spans="1:14" ht="15" customHeight="1">
      <c r="A97" s="43">
        <v>19</v>
      </c>
      <c r="B97" s="43" t="s">
        <v>240</v>
      </c>
      <c r="C97" s="9" t="s">
        <v>286</v>
      </c>
      <c r="D97" s="9" t="s">
        <v>135</v>
      </c>
      <c r="E97" s="8" t="s">
        <v>7</v>
      </c>
      <c r="F97" s="8">
        <v>71456587</v>
      </c>
      <c r="G97" s="12">
        <v>40</v>
      </c>
      <c r="H97" s="11" t="s">
        <v>472</v>
      </c>
      <c r="I97" s="23">
        <v>0</v>
      </c>
      <c r="J97" s="37">
        <v>8577</v>
      </c>
      <c r="K97" s="6">
        <v>25720</v>
      </c>
      <c r="L97" s="73">
        <f t="shared" si="1"/>
        <v>34297</v>
      </c>
      <c r="M97" s="10" t="s">
        <v>242</v>
      </c>
      <c r="N97" s="38" t="s">
        <v>345</v>
      </c>
    </row>
    <row r="98" spans="1:14" ht="15" customHeight="1">
      <c r="A98" s="43">
        <v>20</v>
      </c>
      <c r="B98" s="42" t="s">
        <v>173</v>
      </c>
      <c r="C98" s="9" t="s">
        <v>225</v>
      </c>
      <c r="D98" s="9" t="s">
        <v>174</v>
      </c>
      <c r="E98" s="8" t="s">
        <v>7</v>
      </c>
      <c r="F98" s="8">
        <v>62848389</v>
      </c>
      <c r="G98" s="48">
        <v>10.3</v>
      </c>
      <c r="H98" s="10" t="s">
        <v>473</v>
      </c>
      <c r="I98" s="23">
        <v>0</v>
      </c>
      <c r="J98" s="37">
        <v>73</v>
      </c>
      <c r="K98" s="6">
        <v>234</v>
      </c>
      <c r="L98" s="73">
        <f t="shared" si="1"/>
        <v>307</v>
      </c>
      <c r="M98" s="10" t="s">
        <v>175</v>
      </c>
      <c r="N98" s="38" t="s">
        <v>330</v>
      </c>
    </row>
    <row r="99" spans="1:14" ht="15" customHeight="1">
      <c r="A99" s="43">
        <v>21</v>
      </c>
      <c r="B99" s="42" t="s">
        <v>323</v>
      </c>
      <c r="C99" s="8" t="s">
        <v>258</v>
      </c>
      <c r="D99" s="8" t="s">
        <v>89</v>
      </c>
      <c r="E99" s="8" t="s">
        <v>7</v>
      </c>
      <c r="F99" s="8">
        <v>47609341</v>
      </c>
      <c r="G99" s="47">
        <v>10.3</v>
      </c>
      <c r="H99" s="20" t="s">
        <v>474</v>
      </c>
      <c r="I99" s="23">
        <v>0</v>
      </c>
      <c r="J99" s="37">
        <v>1280</v>
      </c>
      <c r="K99" s="6">
        <v>4007</v>
      </c>
      <c r="L99" s="73">
        <f t="shared" si="1"/>
        <v>5287</v>
      </c>
      <c r="M99" s="10" t="s">
        <v>263</v>
      </c>
      <c r="N99" s="38" t="s">
        <v>326</v>
      </c>
    </row>
    <row r="100" spans="1:14" ht="15.75" customHeight="1">
      <c r="A100" s="43">
        <v>22</v>
      </c>
      <c r="B100" s="42" t="s">
        <v>253</v>
      </c>
      <c r="C100" s="8" t="s">
        <v>256</v>
      </c>
      <c r="D100" s="8" t="s">
        <v>255</v>
      </c>
      <c r="E100" s="8" t="s">
        <v>7</v>
      </c>
      <c r="F100" s="8">
        <v>47610098</v>
      </c>
      <c r="G100" s="47">
        <v>22</v>
      </c>
      <c r="H100" s="20" t="s">
        <v>475</v>
      </c>
      <c r="I100" s="23">
        <v>0</v>
      </c>
      <c r="J100" s="37">
        <v>1523</v>
      </c>
      <c r="K100" s="6">
        <v>4218</v>
      </c>
      <c r="L100" s="73">
        <f t="shared" si="1"/>
        <v>5741</v>
      </c>
      <c r="M100" s="10" t="s">
        <v>264</v>
      </c>
      <c r="N100" s="38" t="s">
        <v>327</v>
      </c>
    </row>
    <row r="101" spans="1:14" ht="12.75">
      <c r="A101" s="43">
        <v>23</v>
      </c>
      <c r="B101" s="42" t="s">
        <v>259</v>
      </c>
      <c r="C101" s="9" t="s">
        <v>260</v>
      </c>
      <c r="D101" s="8" t="s">
        <v>100</v>
      </c>
      <c r="E101" s="8" t="s">
        <v>7</v>
      </c>
      <c r="F101" s="8">
        <v>47708819</v>
      </c>
      <c r="G101" s="47">
        <v>6.4</v>
      </c>
      <c r="H101" s="20" t="s">
        <v>476</v>
      </c>
      <c r="I101" s="23">
        <v>0</v>
      </c>
      <c r="J101" s="37">
        <v>543</v>
      </c>
      <c r="K101" s="6">
        <v>2368</v>
      </c>
      <c r="L101" s="73">
        <f t="shared" si="1"/>
        <v>2911</v>
      </c>
      <c r="M101" s="10" t="s">
        <v>266</v>
      </c>
      <c r="N101" s="38" t="s">
        <v>328</v>
      </c>
    </row>
    <row r="102" spans="1:14" ht="12.75">
      <c r="A102" s="43">
        <v>24</v>
      </c>
      <c r="B102" s="42" t="s">
        <v>254</v>
      </c>
      <c r="C102" s="8" t="s">
        <v>257</v>
      </c>
      <c r="D102" s="8" t="s">
        <v>255</v>
      </c>
      <c r="E102" s="8" t="s">
        <v>7</v>
      </c>
      <c r="F102" s="8">
        <v>47697222</v>
      </c>
      <c r="G102" s="12">
        <v>40</v>
      </c>
      <c r="H102" s="20" t="s">
        <v>477</v>
      </c>
      <c r="I102" s="23">
        <v>0</v>
      </c>
      <c r="J102" s="37">
        <v>6483</v>
      </c>
      <c r="K102" s="6">
        <v>18828</v>
      </c>
      <c r="L102" s="73">
        <f t="shared" si="1"/>
        <v>25311</v>
      </c>
      <c r="M102" s="10" t="s">
        <v>265</v>
      </c>
      <c r="N102" s="38" t="s">
        <v>329</v>
      </c>
    </row>
    <row r="103" spans="1:14" ht="12.75">
      <c r="A103" s="43">
        <v>25</v>
      </c>
      <c r="B103" s="42" t="s">
        <v>281</v>
      </c>
      <c r="C103" s="9" t="s">
        <v>261</v>
      </c>
      <c r="D103" s="8" t="s">
        <v>135</v>
      </c>
      <c r="E103" s="8" t="s">
        <v>7</v>
      </c>
      <c r="F103" s="8">
        <v>80822194</v>
      </c>
      <c r="G103" s="47">
        <v>2.1</v>
      </c>
      <c r="H103" s="20" t="s">
        <v>478</v>
      </c>
      <c r="I103" s="23">
        <v>0</v>
      </c>
      <c r="J103" s="37">
        <v>15</v>
      </c>
      <c r="K103" s="6">
        <v>48</v>
      </c>
      <c r="L103" s="73">
        <f t="shared" si="1"/>
        <v>63</v>
      </c>
      <c r="M103" s="10" t="s">
        <v>262</v>
      </c>
      <c r="N103" s="38" t="s">
        <v>346</v>
      </c>
    </row>
    <row r="104" spans="1:17" ht="12.75">
      <c r="A104" s="43">
        <v>26</v>
      </c>
      <c r="B104" s="42" t="s">
        <v>271</v>
      </c>
      <c r="C104" s="8" t="s">
        <v>272</v>
      </c>
      <c r="D104" s="8" t="s">
        <v>102</v>
      </c>
      <c r="E104" s="8" t="s">
        <v>7</v>
      </c>
      <c r="F104" s="8">
        <v>72185177</v>
      </c>
      <c r="G104" s="44">
        <v>7</v>
      </c>
      <c r="H104" s="20" t="s">
        <v>479</v>
      </c>
      <c r="I104" s="23">
        <v>0</v>
      </c>
      <c r="J104" s="37">
        <v>4268</v>
      </c>
      <c r="K104" s="37">
        <v>10876</v>
      </c>
      <c r="L104" s="73">
        <f t="shared" si="1"/>
        <v>15144</v>
      </c>
      <c r="M104" s="10"/>
      <c r="N104" s="38" t="s">
        <v>278</v>
      </c>
      <c r="Q104" s="4"/>
    </row>
    <row r="105" spans="1:14" ht="12.75">
      <c r="A105" s="43">
        <v>27</v>
      </c>
      <c r="B105" s="42" t="s">
        <v>279</v>
      </c>
      <c r="C105" s="8" t="s">
        <v>280</v>
      </c>
      <c r="D105" s="8" t="s">
        <v>133</v>
      </c>
      <c r="E105" s="8" t="s">
        <v>7</v>
      </c>
      <c r="F105" s="8">
        <v>71310033</v>
      </c>
      <c r="G105" s="12">
        <v>9</v>
      </c>
      <c r="H105" s="20" t="s">
        <v>480</v>
      </c>
      <c r="I105" s="23">
        <v>0</v>
      </c>
      <c r="J105" s="37">
        <v>909</v>
      </c>
      <c r="K105" s="37">
        <v>2939</v>
      </c>
      <c r="L105" s="73">
        <f t="shared" si="1"/>
        <v>3848</v>
      </c>
      <c r="M105" s="10"/>
      <c r="N105" s="59" t="s">
        <v>288</v>
      </c>
    </row>
    <row r="106" spans="1:14" ht="12.75">
      <c r="A106" s="43">
        <v>28</v>
      </c>
      <c r="B106" s="42" t="s">
        <v>289</v>
      </c>
      <c r="C106" s="8" t="s">
        <v>290</v>
      </c>
      <c r="D106" s="8" t="s">
        <v>291</v>
      </c>
      <c r="E106" s="8" t="s">
        <v>7</v>
      </c>
      <c r="F106" s="8">
        <v>71827642</v>
      </c>
      <c r="G106" s="12">
        <v>10.3</v>
      </c>
      <c r="H106" s="20" t="s">
        <v>481</v>
      </c>
      <c r="I106" s="23">
        <v>0</v>
      </c>
      <c r="J106" s="37">
        <v>95</v>
      </c>
      <c r="K106" s="37">
        <v>266</v>
      </c>
      <c r="L106" s="73">
        <f t="shared" si="1"/>
        <v>361</v>
      </c>
      <c r="M106" s="10" t="s">
        <v>296</v>
      </c>
      <c r="N106" s="59" t="s">
        <v>292</v>
      </c>
    </row>
    <row r="107" spans="1:14" ht="12.75">
      <c r="A107" s="43">
        <v>29</v>
      </c>
      <c r="B107" s="42" t="s">
        <v>293</v>
      </c>
      <c r="C107" s="8" t="s">
        <v>294</v>
      </c>
      <c r="D107" s="8" t="s">
        <v>291</v>
      </c>
      <c r="E107" s="8" t="s">
        <v>7</v>
      </c>
      <c r="F107" s="8">
        <v>72160796</v>
      </c>
      <c r="G107" s="12">
        <v>25</v>
      </c>
      <c r="H107" s="20" t="s">
        <v>482</v>
      </c>
      <c r="I107" s="23">
        <v>0</v>
      </c>
      <c r="J107" s="37">
        <v>364</v>
      </c>
      <c r="K107" s="37">
        <v>1350</v>
      </c>
      <c r="L107" s="73">
        <f t="shared" si="1"/>
        <v>1714</v>
      </c>
      <c r="M107" s="57" t="s">
        <v>310</v>
      </c>
      <c r="N107" s="59" t="s">
        <v>320</v>
      </c>
    </row>
    <row r="108" spans="1:14" ht="12.75">
      <c r="A108" s="43">
        <v>30</v>
      </c>
      <c r="B108" s="42" t="s">
        <v>295</v>
      </c>
      <c r="C108" s="8" t="s">
        <v>295</v>
      </c>
      <c r="D108" s="9" t="s">
        <v>131</v>
      </c>
      <c r="E108" s="9" t="s">
        <v>7</v>
      </c>
      <c r="F108" s="8">
        <v>90611269</v>
      </c>
      <c r="G108" s="12">
        <v>10</v>
      </c>
      <c r="H108" s="20" t="s">
        <v>483</v>
      </c>
      <c r="I108" s="23">
        <v>0</v>
      </c>
      <c r="J108" s="38">
        <v>1735</v>
      </c>
      <c r="K108" s="8">
        <v>6271</v>
      </c>
      <c r="L108" s="73">
        <f t="shared" si="1"/>
        <v>8006</v>
      </c>
      <c r="M108" s="10">
        <v>16419001098</v>
      </c>
      <c r="N108" s="59" t="s">
        <v>302</v>
      </c>
    </row>
    <row r="109" spans="1:14" ht="14.25" customHeight="1">
      <c r="A109" s="43">
        <v>31</v>
      </c>
      <c r="B109" s="42" t="s">
        <v>300</v>
      </c>
      <c r="C109" s="9" t="s">
        <v>301</v>
      </c>
      <c r="D109" s="9" t="s">
        <v>128</v>
      </c>
      <c r="E109" s="9" t="s">
        <v>7</v>
      </c>
      <c r="F109" s="8">
        <v>90783320</v>
      </c>
      <c r="G109" s="12">
        <v>12.9</v>
      </c>
      <c r="H109" s="20" t="s">
        <v>484</v>
      </c>
      <c r="I109" s="23">
        <v>0</v>
      </c>
      <c r="J109" s="38">
        <v>165</v>
      </c>
      <c r="K109" s="6">
        <v>436</v>
      </c>
      <c r="L109" s="73">
        <f t="shared" si="1"/>
        <v>601</v>
      </c>
      <c r="M109" s="10">
        <v>16419001124</v>
      </c>
      <c r="N109" s="59" t="s">
        <v>309</v>
      </c>
    </row>
    <row r="110" spans="1:14" s="4" customFormat="1" ht="14.25" customHeight="1">
      <c r="A110" s="43">
        <v>32</v>
      </c>
      <c r="B110" s="42" t="s">
        <v>305</v>
      </c>
      <c r="C110" s="9" t="s">
        <v>304</v>
      </c>
      <c r="D110" s="9" t="s">
        <v>135</v>
      </c>
      <c r="E110" s="9" t="s">
        <v>7</v>
      </c>
      <c r="F110" s="9">
        <v>91070496</v>
      </c>
      <c r="G110" s="12">
        <v>22</v>
      </c>
      <c r="H110" s="20" t="s">
        <v>485</v>
      </c>
      <c r="I110" s="23">
        <v>0</v>
      </c>
      <c r="J110" s="38">
        <v>1408</v>
      </c>
      <c r="K110" s="6">
        <v>4659</v>
      </c>
      <c r="L110" s="73">
        <f t="shared" si="1"/>
        <v>6067</v>
      </c>
      <c r="M110" s="10" t="s">
        <v>306</v>
      </c>
      <c r="N110" s="60" t="s">
        <v>307</v>
      </c>
    </row>
    <row r="111" spans="1:14" ht="12.75">
      <c r="A111" s="43">
        <v>33</v>
      </c>
      <c r="B111" s="42" t="s">
        <v>311</v>
      </c>
      <c r="C111" s="8" t="s">
        <v>312</v>
      </c>
      <c r="D111" s="8" t="s">
        <v>100</v>
      </c>
      <c r="E111" s="9" t="s">
        <v>7</v>
      </c>
      <c r="F111" s="8">
        <v>90888817</v>
      </c>
      <c r="G111" s="12">
        <v>5</v>
      </c>
      <c r="H111" s="20" t="s">
        <v>486</v>
      </c>
      <c r="I111" s="23">
        <v>0</v>
      </c>
      <c r="J111" s="38">
        <v>55</v>
      </c>
      <c r="K111" s="8">
        <v>177</v>
      </c>
      <c r="L111" s="73">
        <f t="shared" si="1"/>
        <v>232</v>
      </c>
      <c r="M111" s="10">
        <v>1619001286</v>
      </c>
      <c r="N111" s="38" t="s">
        <v>321</v>
      </c>
    </row>
    <row r="112" spans="1:14" ht="12.75">
      <c r="A112" s="43">
        <v>34</v>
      </c>
      <c r="B112" s="42" t="s">
        <v>324</v>
      </c>
      <c r="C112" s="8" t="s">
        <v>325</v>
      </c>
      <c r="D112" s="8" t="s">
        <v>104</v>
      </c>
      <c r="E112" s="9" t="s">
        <v>7</v>
      </c>
      <c r="F112" s="8">
        <v>93553449</v>
      </c>
      <c r="G112" s="12">
        <v>22</v>
      </c>
      <c r="H112" s="20" t="s">
        <v>487</v>
      </c>
      <c r="I112" s="23">
        <v>0</v>
      </c>
      <c r="J112" s="38">
        <v>2226</v>
      </c>
      <c r="K112" s="8">
        <v>7448</v>
      </c>
      <c r="L112" s="73">
        <f t="shared" si="1"/>
        <v>9674</v>
      </c>
      <c r="M112" s="10" t="s">
        <v>348</v>
      </c>
      <c r="N112" s="61" t="s">
        <v>347</v>
      </c>
    </row>
    <row r="113" spans="1:14" ht="12.75">
      <c r="A113" s="42">
        <v>35</v>
      </c>
      <c r="B113" s="42" t="s">
        <v>495</v>
      </c>
      <c r="C113" s="9" t="s">
        <v>357</v>
      </c>
      <c r="D113" s="9" t="s">
        <v>134</v>
      </c>
      <c r="E113" s="9" t="s">
        <v>358</v>
      </c>
      <c r="F113" s="1">
        <v>83936474</v>
      </c>
      <c r="G113" s="12">
        <v>4.3</v>
      </c>
      <c r="H113" s="72" t="s">
        <v>494</v>
      </c>
      <c r="I113" s="1">
        <v>0</v>
      </c>
      <c r="J113" s="1">
        <v>20</v>
      </c>
      <c r="K113" s="1">
        <v>695</v>
      </c>
      <c r="L113" s="73">
        <f t="shared" si="1"/>
        <v>715</v>
      </c>
      <c r="M113" s="1"/>
      <c r="N113" s="1"/>
    </row>
    <row r="114" spans="1:14" ht="21" customHeight="1">
      <c r="A114" s="42">
        <v>36</v>
      </c>
      <c r="B114" s="42" t="s">
        <v>379</v>
      </c>
      <c r="C114" s="9" t="s">
        <v>359</v>
      </c>
      <c r="D114" s="9" t="s">
        <v>134</v>
      </c>
      <c r="E114" s="9" t="s">
        <v>358</v>
      </c>
      <c r="F114" s="1">
        <v>70005020</v>
      </c>
      <c r="G114" s="12">
        <v>1.3</v>
      </c>
      <c r="H114" s="22" t="s">
        <v>488</v>
      </c>
      <c r="I114" s="1">
        <v>0</v>
      </c>
      <c r="J114" s="1">
        <v>4</v>
      </c>
      <c r="K114" s="1">
        <v>145</v>
      </c>
      <c r="L114" s="73">
        <f t="shared" si="1"/>
        <v>149</v>
      </c>
      <c r="M114" s="1"/>
      <c r="N114" s="1"/>
    </row>
    <row r="115" spans="1:14" ht="12.75">
      <c r="A115" s="42">
        <v>37</v>
      </c>
      <c r="B115" s="42" t="s">
        <v>360</v>
      </c>
      <c r="C115" s="9" t="s">
        <v>361</v>
      </c>
      <c r="D115" s="9" t="s">
        <v>134</v>
      </c>
      <c r="E115" s="9" t="s">
        <v>358</v>
      </c>
      <c r="F115" s="1">
        <v>95277160</v>
      </c>
      <c r="G115" s="12">
        <v>1.3</v>
      </c>
      <c r="H115" s="71" t="s">
        <v>489</v>
      </c>
      <c r="I115" s="1">
        <v>0</v>
      </c>
      <c r="J115" s="1">
        <v>19</v>
      </c>
      <c r="K115" s="1">
        <v>162</v>
      </c>
      <c r="L115" s="73">
        <f t="shared" si="1"/>
        <v>181</v>
      </c>
      <c r="M115" s="1"/>
      <c r="N115" s="1"/>
    </row>
    <row r="116" spans="1:14" ht="15.75" customHeight="1">
      <c r="A116" s="42">
        <v>38</v>
      </c>
      <c r="B116" s="42" t="s">
        <v>362</v>
      </c>
      <c r="C116" s="9" t="s">
        <v>363</v>
      </c>
      <c r="D116" s="9" t="s">
        <v>134</v>
      </c>
      <c r="E116" s="9" t="s">
        <v>358</v>
      </c>
      <c r="F116" s="1">
        <v>1109931</v>
      </c>
      <c r="G116" s="12">
        <v>1.3</v>
      </c>
      <c r="H116" s="22" t="s">
        <v>490</v>
      </c>
      <c r="I116" s="1">
        <v>0</v>
      </c>
      <c r="J116" s="1">
        <v>6</v>
      </c>
      <c r="K116" s="1">
        <v>84</v>
      </c>
      <c r="L116" s="73">
        <f t="shared" si="1"/>
        <v>90</v>
      </c>
      <c r="M116" s="1"/>
      <c r="N116" s="1"/>
    </row>
    <row r="117" spans="1:14" ht="12.75">
      <c r="A117" s="42">
        <v>39</v>
      </c>
      <c r="B117" s="42" t="s">
        <v>364</v>
      </c>
      <c r="C117" s="9" t="s">
        <v>366</v>
      </c>
      <c r="D117" s="9" t="s">
        <v>134</v>
      </c>
      <c r="E117" s="9" t="s">
        <v>7</v>
      </c>
      <c r="F117" s="1">
        <v>91134671</v>
      </c>
      <c r="G117" s="12">
        <v>12.9</v>
      </c>
      <c r="H117" s="22" t="s">
        <v>491</v>
      </c>
      <c r="I117" s="1">
        <v>0</v>
      </c>
      <c r="J117" s="1">
        <v>268</v>
      </c>
      <c r="K117" s="1">
        <v>750</v>
      </c>
      <c r="L117" s="73">
        <f t="shared" si="1"/>
        <v>1018</v>
      </c>
      <c r="M117" s="1"/>
      <c r="N117" s="1"/>
    </row>
    <row r="118" spans="1:14" ht="12.75">
      <c r="A118" s="42">
        <v>40</v>
      </c>
      <c r="B118" s="42" t="s">
        <v>365</v>
      </c>
      <c r="C118" s="9" t="s">
        <v>367</v>
      </c>
      <c r="D118" s="9" t="s">
        <v>134</v>
      </c>
      <c r="E118" s="9" t="s">
        <v>7</v>
      </c>
      <c r="F118" s="1">
        <v>96141961</v>
      </c>
      <c r="G118" s="12">
        <v>12.9</v>
      </c>
      <c r="H118" s="22" t="s">
        <v>492</v>
      </c>
      <c r="I118" s="1">
        <v>0</v>
      </c>
      <c r="J118" s="1">
        <v>3914</v>
      </c>
      <c r="K118" s="1">
        <v>11311</v>
      </c>
      <c r="L118" s="73">
        <f t="shared" si="1"/>
        <v>15225</v>
      </c>
      <c r="M118" s="1"/>
      <c r="N118" s="1"/>
    </row>
    <row r="119" spans="1:14" ht="12.75">
      <c r="A119" s="42">
        <v>41</v>
      </c>
      <c r="B119" s="42" t="s">
        <v>368</v>
      </c>
      <c r="C119" s="9" t="s">
        <v>369</v>
      </c>
      <c r="D119" s="9" t="s">
        <v>134</v>
      </c>
      <c r="E119" s="9" t="s">
        <v>358</v>
      </c>
      <c r="F119" s="1">
        <v>94384538</v>
      </c>
      <c r="G119" s="12">
        <v>12</v>
      </c>
      <c r="H119" s="71" t="s">
        <v>493</v>
      </c>
      <c r="I119" s="1">
        <v>0</v>
      </c>
      <c r="J119" s="1">
        <v>145</v>
      </c>
      <c r="K119" s="1">
        <v>2271</v>
      </c>
      <c r="L119" s="73">
        <f t="shared" si="1"/>
        <v>2416</v>
      </c>
      <c r="M119" s="1"/>
      <c r="N119" s="1"/>
    </row>
    <row r="120" spans="1:14" ht="12.75">
      <c r="A120" s="42">
        <v>42</v>
      </c>
      <c r="B120" s="42" t="s">
        <v>370</v>
      </c>
      <c r="C120" s="9" t="s">
        <v>371</v>
      </c>
      <c r="D120" s="9" t="s">
        <v>134</v>
      </c>
      <c r="E120" s="9" t="s">
        <v>358</v>
      </c>
      <c r="F120" s="1">
        <v>91168020</v>
      </c>
      <c r="G120" s="12">
        <v>18</v>
      </c>
      <c r="H120" s="22" t="s">
        <v>496</v>
      </c>
      <c r="I120" s="1">
        <v>0</v>
      </c>
      <c r="J120" s="1">
        <v>2570</v>
      </c>
      <c r="K120" s="1">
        <v>13121</v>
      </c>
      <c r="L120" s="73">
        <f t="shared" si="1"/>
        <v>15691</v>
      </c>
      <c r="M120" s="1"/>
      <c r="N120" s="1"/>
    </row>
    <row r="121" spans="1:14" ht="12.75">
      <c r="A121" s="42">
        <v>43</v>
      </c>
      <c r="B121" s="42" t="s">
        <v>372</v>
      </c>
      <c r="C121" s="9" t="s">
        <v>373</v>
      </c>
      <c r="D121" s="9" t="s">
        <v>134</v>
      </c>
      <c r="E121" s="9" t="s">
        <v>358</v>
      </c>
      <c r="F121" s="1">
        <v>39942342</v>
      </c>
      <c r="G121" s="12">
        <v>17</v>
      </c>
      <c r="H121" s="22" t="s">
        <v>497</v>
      </c>
      <c r="I121" s="1">
        <v>0</v>
      </c>
      <c r="J121" s="1">
        <v>5297</v>
      </c>
      <c r="K121" s="1">
        <v>37431</v>
      </c>
      <c r="L121" s="73">
        <f t="shared" si="1"/>
        <v>42728</v>
      </c>
      <c r="M121" s="1"/>
      <c r="N121" s="1"/>
    </row>
    <row r="122" spans="1:14" ht="12.75">
      <c r="A122" s="42">
        <v>44</v>
      </c>
      <c r="B122" s="42" t="s">
        <v>374</v>
      </c>
      <c r="C122" s="9" t="s">
        <v>375</v>
      </c>
      <c r="D122" s="9" t="s">
        <v>134</v>
      </c>
      <c r="E122" s="9" t="s">
        <v>358</v>
      </c>
      <c r="F122" s="1">
        <v>39942021</v>
      </c>
      <c r="G122" s="12">
        <v>30</v>
      </c>
      <c r="H122" s="22" t="s">
        <v>498</v>
      </c>
      <c r="I122" s="1">
        <v>0</v>
      </c>
      <c r="J122" s="1">
        <v>0</v>
      </c>
      <c r="K122" s="1">
        <v>0</v>
      </c>
      <c r="L122" s="73">
        <f t="shared" si="1"/>
        <v>0</v>
      </c>
      <c r="M122" s="1"/>
      <c r="N122" s="1"/>
    </row>
    <row r="123" spans="1:14" ht="12.75">
      <c r="A123" s="42">
        <v>45</v>
      </c>
      <c r="B123" s="42" t="s">
        <v>377</v>
      </c>
      <c r="C123" s="9" t="s">
        <v>376</v>
      </c>
      <c r="D123" s="9" t="s">
        <v>134</v>
      </c>
      <c r="E123" s="9" t="s">
        <v>358</v>
      </c>
      <c r="F123" s="1">
        <v>19897013</v>
      </c>
      <c r="G123" s="12">
        <v>4.3</v>
      </c>
      <c r="H123" s="22" t="s">
        <v>499</v>
      </c>
      <c r="I123" s="1">
        <v>0</v>
      </c>
      <c r="J123" s="1">
        <v>45</v>
      </c>
      <c r="K123" s="1">
        <v>138</v>
      </c>
      <c r="L123" s="73">
        <f t="shared" si="1"/>
        <v>183</v>
      </c>
      <c r="M123" s="1"/>
      <c r="N123" s="1"/>
    </row>
    <row r="124" spans="1:14" ht="12.75">
      <c r="A124" s="42">
        <v>46</v>
      </c>
      <c r="B124" s="42" t="s">
        <v>378</v>
      </c>
      <c r="C124" s="9" t="s">
        <v>380</v>
      </c>
      <c r="D124" s="9" t="s">
        <v>134</v>
      </c>
      <c r="E124" s="9" t="s">
        <v>7</v>
      </c>
      <c r="F124" s="1">
        <v>94249261</v>
      </c>
      <c r="G124" s="12">
        <v>12</v>
      </c>
      <c r="H124" s="22" t="s">
        <v>500</v>
      </c>
      <c r="I124" s="1">
        <v>0</v>
      </c>
      <c r="J124" s="1">
        <v>781</v>
      </c>
      <c r="K124" s="1">
        <v>3924</v>
      </c>
      <c r="L124" s="73">
        <f t="shared" si="1"/>
        <v>4705</v>
      </c>
      <c r="M124" s="1"/>
      <c r="N124" s="1"/>
    </row>
    <row r="125" spans="1:14" ht="12.75">
      <c r="A125" s="42">
        <v>47</v>
      </c>
      <c r="B125" s="42" t="s">
        <v>381</v>
      </c>
      <c r="C125" s="9" t="s">
        <v>382</v>
      </c>
      <c r="D125" s="9" t="s">
        <v>134</v>
      </c>
      <c r="E125" s="9" t="s">
        <v>358</v>
      </c>
      <c r="F125" s="1">
        <v>80413124</v>
      </c>
      <c r="G125" s="12">
        <v>1.3</v>
      </c>
      <c r="H125" s="22" t="s">
        <v>501</v>
      </c>
      <c r="I125" s="1">
        <v>0</v>
      </c>
      <c r="J125" s="1">
        <v>5</v>
      </c>
      <c r="K125" s="1">
        <v>100</v>
      </c>
      <c r="L125" s="73">
        <f t="shared" si="1"/>
        <v>105</v>
      </c>
      <c r="M125" s="1"/>
      <c r="N125" s="1"/>
    </row>
    <row r="126" spans="1:14" ht="12.75">
      <c r="A126" s="42">
        <v>48</v>
      </c>
      <c r="B126" s="42" t="s">
        <v>383</v>
      </c>
      <c r="C126" s="9" t="s">
        <v>384</v>
      </c>
      <c r="D126" s="9" t="s">
        <v>134</v>
      </c>
      <c r="E126" s="9" t="s">
        <v>358</v>
      </c>
      <c r="F126" s="1">
        <v>12858097</v>
      </c>
      <c r="G126" s="12">
        <v>13.2</v>
      </c>
      <c r="H126" s="22" t="s">
        <v>502</v>
      </c>
      <c r="I126" s="1">
        <v>0</v>
      </c>
      <c r="J126" s="1">
        <v>2348</v>
      </c>
      <c r="K126" s="1">
        <v>6738</v>
      </c>
      <c r="L126" s="73">
        <f t="shared" si="1"/>
        <v>9086</v>
      </c>
      <c r="M126" s="1"/>
      <c r="N126" s="1"/>
    </row>
    <row r="127" spans="1:14" ht="12.75">
      <c r="A127" s="42">
        <v>49</v>
      </c>
      <c r="B127" s="42" t="s">
        <v>383</v>
      </c>
      <c r="C127" s="9" t="s">
        <v>384</v>
      </c>
      <c r="D127" s="9" t="s">
        <v>134</v>
      </c>
      <c r="E127" s="9" t="s">
        <v>358</v>
      </c>
      <c r="F127" s="1">
        <v>91138953</v>
      </c>
      <c r="G127" s="12">
        <v>16</v>
      </c>
      <c r="H127" s="22" t="s">
        <v>503</v>
      </c>
      <c r="I127" s="1">
        <v>0</v>
      </c>
      <c r="J127" s="1">
        <v>2053</v>
      </c>
      <c r="K127" s="1">
        <v>9134</v>
      </c>
      <c r="L127" s="73">
        <f t="shared" si="1"/>
        <v>11187</v>
      </c>
      <c r="M127" s="1"/>
      <c r="N127" s="1"/>
    </row>
    <row r="128" spans="7:12" ht="12.75">
      <c r="G128" s="31"/>
      <c r="H128" s="34"/>
      <c r="I128" s="32"/>
      <c r="J128" s="32"/>
      <c r="K128" s="32"/>
      <c r="L128" s="33">
        <f>SUM(L79:L127)</f>
        <v>5678775</v>
      </c>
    </row>
    <row r="129" spans="7:12" ht="12.75">
      <c r="G129" s="35"/>
      <c r="H129" s="36"/>
      <c r="I129" s="33"/>
      <c r="J129" s="33"/>
      <c r="K129" s="33"/>
      <c r="L129" s="33"/>
    </row>
    <row r="130" ht="12.75">
      <c r="I130" s="76"/>
    </row>
    <row r="131" spans="9:12" ht="12.75">
      <c r="I131" s="77"/>
      <c r="L131" s="29"/>
    </row>
    <row r="132" ht="12.75">
      <c r="I132" s="77"/>
    </row>
    <row r="133" ht="12.75">
      <c r="I133" s="77"/>
    </row>
    <row r="134" ht="12.75">
      <c r="I134" s="76"/>
    </row>
    <row r="135" ht="12.75">
      <c r="I135" s="76"/>
    </row>
    <row r="136" ht="12.75">
      <c r="I136" s="76"/>
    </row>
    <row r="137" ht="12.75">
      <c r="I137" s="76"/>
    </row>
    <row r="138" ht="12.75">
      <c r="I138" s="76"/>
    </row>
    <row r="139" ht="12.75">
      <c r="I139" s="76"/>
    </row>
    <row r="140" ht="12.75">
      <c r="I140" s="78"/>
    </row>
    <row r="141" ht="12.75">
      <c r="I141" s="5"/>
    </row>
  </sheetData>
  <sheetProtection/>
  <mergeCells count="26">
    <mergeCell ref="O5:Q5"/>
    <mergeCell ref="O8:Q8"/>
    <mergeCell ref="O78:Q78"/>
    <mergeCell ref="O80:Q80"/>
    <mergeCell ref="O82:Q82"/>
    <mergeCell ref="O84:Q84"/>
    <mergeCell ref="A3:A4"/>
    <mergeCell ref="G3:G4"/>
    <mergeCell ref="E3:E4"/>
    <mergeCell ref="F3:F4"/>
    <mergeCell ref="N3:N4"/>
    <mergeCell ref="A77:A78"/>
    <mergeCell ref="B77:B78"/>
    <mergeCell ref="H77:H78"/>
    <mergeCell ref="N77:N78"/>
    <mergeCell ref="D3:D4"/>
    <mergeCell ref="B3:B4"/>
    <mergeCell ref="H3:H4"/>
    <mergeCell ref="C77:C78"/>
    <mergeCell ref="C3:C4"/>
    <mergeCell ref="M3:M4"/>
    <mergeCell ref="D77:D78"/>
    <mergeCell ref="E77:E78"/>
    <mergeCell ref="F77:F78"/>
    <mergeCell ref="G77:G78"/>
    <mergeCell ref="M77:M78"/>
  </mergeCells>
  <printOptions horizontalCentered="1"/>
  <pageMargins left="0.1968503937007874" right="0.1968503937007874" top="0.31496062992125984" bottom="0.1968503937007874" header="0" footer="0"/>
  <pageSetup fitToHeight="1" fitToWidth="1" horizontalDpi="600" verticalDpi="600" orientation="landscape" paperSize="9" scale="53" r:id="rId1"/>
  <rowBreaks count="1" manualBreakCount="1">
    <brk id="7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WZWiK</dc:creator>
  <cp:keywords/>
  <dc:description/>
  <cp:lastModifiedBy>Tymoteusz Gajek</cp:lastModifiedBy>
  <cp:lastPrinted>2021-02-17T07:06:12Z</cp:lastPrinted>
  <dcterms:created xsi:type="dcterms:W3CDTF">2003-09-15T08:07:46Z</dcterms:created>
  <dcterms:modified xsi:type="dcterms:W3CDTF">2021-06-04T07:29:58Z</dcterms:modified>
  <cp:category/>
  <cp:version/>
  <cp:contentType/>
  <cp:contentStatus/>
</cp:coreProperties>
</file>